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08" i="1" l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H105" i="1" s="1"/>
  <c r="H89" i="1"/>
  <c r="G89" i="1"/>
  <c r="H107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H87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H73" i="1" s="1"/>
  <c r="H59" i="1"/>
  <c r="G59" i="1"/>
  <c r="I59" i="1" s="1"/>
  <c r="G54" i="1"/>
  <c r="G53" i="1"/>
  <c r="G52" i="1"/>
  <c r="G51" i="1"/>
  <c r="G50" i="1"/>
  <c r="G49" i="1"/>
  <c r="G48" i="1"/>
  <c r="I48" i="1" s="1"/>
  <c r="G47" i="1"/>
  <c r="G46" i="1"/>
  <c r="I46" i="1" s="1"/>
  <c r="G45" i="1"/>
  <c r="G44" i="1"/>
  <c r="I44" i="1" s="1"/>
  <c r="G43" i="1"/>
  <c r="G42" i="1"/>
  <c r="I42" i="1" s="1"/>
  <c r="G41" i="1"/>
  <c r="G40" i="1"/>
  <c r="I40" i="1" s="1"/>
  <c r="G39" i="1"/>
  <c r="G38" i="1"/>
  <c r="I38" i="1" s="1"/>
  <c r="G37" i="1"/>
  <c r="G36" i="1"/>
  <c r="H49" i="1" s="1"/>
  <c r="G35" i="1"/>
  <c r="G34" i="1"/>
  <c r="I34" i="1" s="1"/>
  <c r="G33" i="1"/>
  <c r="G32" i="1"/>
  <c r="I32" i="1" s="1"/>
  <c r="G31" i="1"/>
  <c r="G30" i="1"/>
  <c r="I30" i="1" s="1"/>
  <c r="G29" i="1"/>
  <c r="G28" i="1"/>
  <c r="I28" i="1" s="1"/>
  <c r="G27" i="1"/>
  <c r="G26" i="1"/>
  <c r="I26" i="1" s="1"/>
  <c r="G25" i="1"/>
  <c r="G24" i="1"/>
  <c r="I24" i="1" s="1"/>
  <c r="G23" i="1"/>
  <c r="G22" i="1"/>
  <c r="G21" i="1"/>
  <c r="G20" i="1"/>
  <c r="H20" i="1" s="1"/>
  <c r="G19" i="1"/>
  <c r="I19" i="1" s="1"/>
  <c r="G18" i="1"/>
  <c r="H18" i="1" s="1"/>
  <c r="G17" i="1"/>
  <c r="I17" i="1" s="1"/>
  <c r="G16" i="1"/>
  <c r="H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H10" i="1" s="1"/>
  <c r="G9" i="1"/>
  <c r="I9" i="1" s="1"/>
  <c r="G8" i="1"/>
  <c r="I8" i="1" s="1"/>
  <c r="G7" i="1"/>
  <c r="I7" i="1" s="1"/>
  <c r="G6" i="1"/>
  <c r="H17" i="1" s="1"/>
  <c r="G5" i="1"/>
  <c r="I5" i="1" s="1"/>
  <c r="H5" i="1" l="1"/>
  <c r="I10" i="1"/>
  <c r="H11" i="1"/>
  <c r="I16" i="1"/>
  <c r="I18" i="1"/>
  <c r="H19" i="1"/>
  <c r="H22" i="1"/>
  <c r="I23" i="1"/>
  <c r="I25" i="1"/>
  <c r="H6" i="1"/>
  <c r="H8" i="1"/>
  <c r="H12" i="1"/>
  <c r="H14" i="1"/>
  <c r="I20" i="1"/>
  <c r="H21" i="1"/>
  <c r="I22" i="1"/>
  <c r="H23" i="1"/>
  <c r="H25" i="1"/>
  <c r="H27" i="1"/>
  <c r="H29" i="1"/>
  <c r="H31" i="1"/>
  <c r="H33" i="1"/>
  <c r="H35" i="1"/>
  <c r="I36" i="1"/>
  <c r="H37" i="1"/>
  <c r="H39" i="1"/>
  <c r="H41" i="1"/>
  <c r="H43" i="1"/>
  <c r="H45" i="1"/>
  <c r="H47" i="1"/>
  <c r="I51" i="1"/>
  <c r="I53" i="1"/>
  <c r="I6" i="1"/>
  <c r="H7" i="1"/>
  <c r="H9" i="1"/>
  <c r="H13" i="1"/>
  <c r="H15" i="1"/>
  <c r="I21" i="1"/>
  <c r="H24" i="1"/>
  <c r="H26" i="1"/>
  <c r="I27" i="1"/>
  <c r="H28" i="1"/>
  <c r="I29" i="1"/>
  <c r="H30" i="1"/>
  <c r="I31" i="1"/>
  <c r="H32" i="1"/>
  <c r="I33" i="1"/>
  <c r="H34" i="1"/>
  <c r="I35" i="1"/>
  <c r="H53" i="1"/>
  <c r="H51" i="1"/>
  <c r="H36" i="1"/>
  <c r="I37" i="1"/>
  <c r="H38" i="1"/>
  <c r="I39" i="1"/>
  <c r="H40" i="1"/>
  <c r="I41" i="1"/>
  <c r="H42" i="1"/>
  <c r="I43" i="1"/>
  <c r="H44" i="1"/>
  <c r="I45" i="1"/>
  <c r="H46" i="1"/>
  <c r="I47" i="1"/>
  <c r="H48" i="1"/>
  <c r="I49" i="1"/>
  <c r="I50" i="1"/>
  <c r="I52" i="1"/>
  <c r="I54" i="1"/>
  <c r="H50" i="1"/>
  <c r="H52" i="1"/>
  <c r="H54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I89" i="1"/>
  <c r="H90" i="1"/>
  <c r="H92" i="1"/>
  <c r="H94" i="1"/>
  <c r="H96" i="1"/>
  <c r="H98" i="1"/>
  <c r="H100" i="1"/>
  <c r="H102" i="1"/>
  <c r="H104" i="1"/>
  <c r="H106" i="1"/>
  <c r="H108" i="1"/>
  <c r="I60" i="1"/>
  <c r="H61" i="1"/>
  <c r="H63" i="1"/>
  <c r="H65" i="1"/>
  <c r="H67" i="1"/>
  <c r="H69" i="1"/>
  <c r="H71" i="1"/>
  <c r="I74" i="1"/>
  <c r="H75" i="1"/>
  <c r="H77" i="1"/>
  <c r="H79" i="1"/>
  <c r="H81" i="1"/>
  <c r="H83" i="1"/>
  <c r="H85" i="1"/>
  <c r="I90" i="1"/>
  <c r="H91" i="1"/>
  <c r="H93" i="1"/>
  <c r="H95" i="1"/>
  <c r="H97" i="1"/>
  <c r="H99" i="1"/>
  <c r="H101" i="1"/>
  <c r="H103" i="1"/>
</calcChain>
</file>

<file path=xl/sharedStrings.xml><?xml version="1.0" encoding="utf-8"?>
<sst xmlns="http://schemas.openxmlformats.org/spreadsheetml/2006/main" count="324" uniqueCount="180">
  <si>
    <t>KẾT QUẢ THI ĐUA</t>
  </si>
  <si>
    <t>Từ ngày 20/ 9 / 2019 đến ngày 26 / 9 / 2019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</si>
  <si>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</si>
  <si>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</si>
  <si>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</si>
  <si>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</si>
  <si>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</si>
  <si>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</si>
  <si>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</si>
  <si>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</si>
  <si>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</si>
  <si>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</si>
  <si>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</si>
  <si>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</si>
  <si>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</si>
  <si>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Minh Thời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</si>
  <si>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</si>
  <si>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Xuân Hùng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</si>
  <si>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</si>
  <si>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</si>
  <si>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t>2t,3p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</si>
  <si>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</si>
  <si>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Công Tuấn</t>
  </si>
  <si>
    <t>2t,konopsđb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</si>
  <si>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</si>
  <si>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Hồng Loan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</si>
  <si>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</si>
  <si>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Lê Lý</t>
  </si>
  <si>
    <t>3t,1p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</si>
  <si>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</si>
  <si>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Bảo Ngân</t>
  </si>
  <si>
    <t>1t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</si>
  <si>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</si>
  <si>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Đặng Chung</t>
  </si>
  <si>
    <t>2p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</si>
  <si>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</si>
  <si>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Hải Hà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</si>
  <si>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</si>
  <si>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Hoàng Oanh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</si>
  <si>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</si>
  <si>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Lương Nga</t>
  </si>
  <si>
    <t>3t,1p,saiph,kocàiquaihậu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</si>
  <si>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</si>
  <si>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Huệ Linh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</si>
  <si>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</si>
  <si>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</si>
  <si>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t>1t,1p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</si>
  <si>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</si>
  <si>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</si>
  <si>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t>2t,1p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</si>
  <si>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</si>
  <si>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Yến Ly</t>
  </si>
  <si>
    <t>vs</t>
  </si>
  <si>
    <r>
      <t>10A</t>
    </r>
    <r>
      <rPr>
        <vertAlign val="superscript"/>
        <sz val="12"/>
        <color indexed="10"/>
        <rFont val="Tahoma"/>
        <family val="2"/>
      </rPr>
      <t>1</t>
    </r>
  </si>
  <si>
    <t>Dùng Nhành</t>
  </si>
  <si>
    <r>
      <t>10A</t>
    </r>
    <r>
      <rPr>
        <vertAlign val="superscript"/>
        <sz val="12"/>
        <color indexed="10"/>
        <rFont val="Tahoma"/>
        <family val="2"/>
      </rPr>
      <t>2</t>
    </r>
  </si>
  <si>
    <t>Ngọc Thoan</t>
  </si>
  <si>
    <t>3t,dép,vs</t>
  </si>
  <si>
    <r>
      <t>10A</t>
    </r>
    <r>
      <rPr>
        <vertAlign val="superscript"/>
        <sz val="12"/>
        <color indexed="10"/>
        <rFont val="Tahoma"/>
        <family val="2"/>
      </rPr>
      <t>3</t>
    </r>
  </si>
  <si>
    <t>Ngọc Nhịn</t>
  </si>
  <si>
    <t>2t</t>
  </si>
  <si>
    <r>
      <t>10A</t>
    </r>
    <r>
      <rPr>
        <vertAlign val="superscript"/>
        <sz val="12"/>
        <color indexed="10"/>
        <rFont val="Tahoma"/>
        <family val="2"/>
      </rPr>
      <t>4</t>
    </r>
  </si>
  <si>
    <t xml:space="preserve">Hoàn Thu </t>
  </si>
  <si>
    <t>2t,1p,kocvat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</si>
  <si>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</si>
  <si>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Trần Diệu</t>
  </si>
  <si>
    <t>3t,konịt,vs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</si>
  <si>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</si>
  <si>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Kim Phụng</t>
  </si>
  <si>
    <t>1t,konịt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</si>
  <si>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</si>
  <si>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>Thu Loan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</si>
  <si>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</si>
  <si>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Yến Phương</t>
  </si>
  <si>
    <t>1t,ăn,kocvạt,kogiầyTD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</si>
  <si>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</si>
  <si>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Cẩm Ái</t>
  </si>
  <si>
    <t>2t,đtdđ,bútxoá</t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</si>
  <si>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</si>
  <si>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Xuân Nhân</t>
  </si>
  <si>
    <t>2t,2p,sai DP,vs</t>
  </si>
  <si>
    <t>C
H
I
Ề
U</t>
  </si>
  <si>
    <r>
      <t>10A</t>
    </r>
    <r>
      <rPr>
        <vertAlign val="superscript"/>
        <sz val="12"/>
        <color rgb="FFFF0000"/>
        <rFont val="Tahoma"/>
        <family val="2"/>
      </rPr>
      <t>11</t>
    </r>
  </si>
  <si>
    <t>Minh Tâm</t>
  </si>
  <si>
    <r>
      <t>10A</t>
    </r>
    <r>
      <rPr>
        <vertAlign val="superscript"/>
        <sz val="12"/>
        <color rgb="FFFF0000"/>
        <rFont val="Tahoma"/>
        <family val="2"/>
      </rPr>
      <t>12</t>
    </r>
  </si>
  <si>
    <t>Kim Yến</t>
  </si>
  <si>
    <t>1t,1p,vs</t>
  </si>
  <si>
    <r>
      <t>10A</t>
    </r>
    <r>
      <rPr>
        <vertAlign val="superscript"/>
        <sz val="12"/>
        <color rgb="FFFF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</si>
  <si>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Trà My</t>
  </si>
  <si>
    <t>3t</t>
  </si>
  <si>
    <r>
      <t>10A</t>
    </r>
    <r>
      <rPr>
        <vertAlign val="superscript"/>
        <sz val="12"/>
        <color rgb="FFFF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</si>
  <si>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Phước Như</t>
  </si>
  <si>
    <t>1p,kogiiayTD</t>
  </si>
  <si>
    <r>
      <t>10A</t>
    </r>
    <r>
      <rPr>
        <vertAlign val="superscript"/>
        <sz val="12"/>
        <color rgb="FFFF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</si>
  <si>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Minh Thư</t>
  </si>
  <si>
    <t>1t,7p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</si>
  <si>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</si>
  <si>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Công Phúc</t>
  </si>
  <si>
    <t>1p,kocvat5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</si>
  <si>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</si>
  <si>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t>Kiều Ngân</t>
  </si>
  <si>
    <t>1t,2p,</t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</si>
  <si>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</si>
  <si>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Minh Thắng</t>
  </si>
  <si>
    <t>1t,5p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</si>
  <si>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</si>
  <si>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t>Thu Hiền</t>
  </si>
  <si>
    <t>3t,1p,uống,vs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</si>
  <si>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</si>
  <si>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t>Trung Trực</t>
  </si>
  <si>
    <t>2t,2p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</si>
  <si>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</si>
  <si>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t>Hoài Trúc</t>
  </si>
  <si>
    <t>4t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</si>
  <si>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</si>
  <si>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t>Minh Phụng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</si>
  <si>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</si>
  <si>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Văn Sâm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</si>
  <si>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</si>
  <si>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Minh Ngọc</t>
  </si>
  <si>
    <t>7t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</si>
  <si>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</si>
  <si>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Hữu Thương</t>
  </si>
  <si>
    <t>4t,vs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</si>
  <si>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</si>
  <si>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Thanh Trúc</t>
  </si>
  <si>
    <t>3t,2p,đạpquai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</si>
  <si>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</si>
  <si>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Anh Thư</t>
  </si>
  <si>
    <t>9t,3p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</si>
  <si>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</si>
  <si>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Bích Ngân</t>
  </si>
  <si>
    <t>3t,2p,1k,son,koph,vs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</si>
  <si>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</si>
  <si>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</si>
  <si>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</si>
  <si>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Thu Hằng</t>
  </si>
  <si>
    <r>
      <t>11A</t>
    </r>
    <r>
      <rPr>
        <vertAlign val="superscript"/>
        <sz val="12"/>
        <color rgb="FFC00000"/>
        <rFont val="Tahoma"/>
        <family val="2"/>
      </rPr>
      <t>16</t>
    </r>
  </si>
  <si>
    <t>Hồng Quân</t>
  </si>
  <si>
    <r>
      <t>11A</t>
    </r>
    <r>
      <rPr>
        <vertAlign val="superscript"/>
        <sz val="12"/>
        <color rgb="FFC00000"/>
        <rFont val="Tahoma"/>
        <family val="2"/>
      </rPr>
      <t>17</t>
    </r>
  </si>
  <si>
    <t>Mộng Tuyền</t>
  </si>
  <si>
    <t>2t,son,uống,vs</t>
  </si>
  <si>
    <r>
      <t>11A</t>
    </r>
    <r>
      <rPr>
        <vertAlign val="superscript"/>
        <sz val="12"/>
        <color rgb="FFC00000"/>
        <rFont val="Tahoma"/>
        <family val="2"/>
      </rPr>
      <t>18</t>
    </r>
  </si>
  <si>
    <t>Mỹ Trang</t>
  </si>
  <si>
    <t>1t,2p</t>
  </si>
  <si>
    <r>
      <t>11A</t>
    </r>
    <r>
      <rPr>
        <vertAlign val="superscript"/>
        <sz val="12"/>
        <color rgb="FFC00000"/>
        <rFont val="Tahoma"/>
        <family val="2"/>
      </rPr>
      <t>19</t>
    </r>
  </si>
  <si>
    <t>Lê Ngọc</t>
  </si>
  <si>
    <t>3t,3p</t>
  </si>
  <si>
    <r>
      <t>11A</t>
    </r>
    <r>
      <rPr>
        <vertAlign val="superscript"/>
        <sz val="12"/>
        <color rgb="FFC00000"/>
        <rFont val="Tahoma"/>
        <family val="2"/>
      </rPr>
      <t>20</t>
    </r>
  </si>
  <si>
    <t>Xuân Thành</t>
  </si>
  <si>
    <t>3t,1p,ăn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</si>
  <si>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</si>
  <si>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</si>
  <si>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</si>
  <si>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Từ ngày 27 / 9 / 2019 đến ngày 03 /  10 / 2019</t>
  </si>
  <si>
    <t>ăn</t>
  </si>
  <si>
    <t>2t,uống</t>
  </si>
  <si>
    <t>1t,2p,2ăn,p.hiệucũ</t>
  </si>
  <si>
    <t>3p</t>
  </si>
  <si>
    <t>2t,1p,sđp,ăn</t>
  </si>
  <si>
    <t>1t,đtdđ</t>
  </si>
  <si>
    <t>4t,1p</t>
  </si>
  <si>
    <t>2t,1p,kodọn..</t>
  </si>
  <si>
    <t>1p</t>
  </si>
  <si>
    <t>6t,2p,4sđp</t>
  </si>
  <si>
    <t>2t,2p,2vs</t>
  </si>
  <si>
    <t>2t,2p,6saiDP,son,tóc#</t>
  </si>
  <si>
    <t>1t,1p,kocvạt</t>
  </si>
  <si>
    <t>kogiầytd</t>
  </si>
  <si>
    <t>1t,2p,kocvạt</t>
  </si>
  <si>
    <t>kocvạt</t>
  </si>
  <si>
    <t>4kp(kotrừ)</t>
  </si>
  <si>
    <t>2t,2p,2đtdđ</t>
  </si>
  <si>
    <t>1t,1kp</t>
  </si>
  <si>
    <t>7t,2p</t>
  </si>
  <si>
    <t>7t,2p,sđp</t>
  </si>
  <si>
    <t>3t,ăn</t>
  </si>
  <si>
    <t>2t,7p</t>
  </si>
  <si>
    <t>4p</t>
  </si>
  <si>
    <t>1t,3p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</si>
</sst>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9"/>
      <color indexed="10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26"/>
      <name val="Arial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206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sz val="11"/>
      <color rgb="FF00B050"/>
      <name val="Tahoma"/>
      <family val="2"/>
    </font>
    <font>
      <vertAlign val="superscript"/>
      <sz val="12"/>
      <color rgb="FFFF0000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FF0000"/>
      <name val="Tahoma"/>
      <family val="2"/>
    </font>
    <font>
      <b/>
      <sz val="16"/>
      <color indexed="59"/>
      <name val="Tahoma"/>
      <family val="2"/>
    </font>
    <font>
      <sz val="11"/>
      <color indexed="5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 readingOrder="2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11" fontId="14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164" fontId="7" fillId="0" borderId="10" xfId="0" applyNumberFormat="1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2" fontId="17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5" fillId="0" borderId="10" xfId="0" applyFont="1" applyBorder="1" applyAlignment="1">
      <alignment horizontal="left" vertical="center"/>
    </xf>
    <xf numFmtId="0" fontId="23" fillId="0" borderId="12" xfId="0" applyFont="1" applyBorder="1" applyAlignment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25" fillId="3" borderId="12" xfId="0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5" fillId="0" borderId="13" xfId="0" applyFont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0" fontId="26" fillId="3" borderId="0" xfId="0" applyFont="1" applyFill="1" applyBorder="1" applyAlignment="1"/>
    <xf numFmtId="0" fontId="27" fillId="3" borderId="0" xfId="0" applyFont="1" applyFill="1" applyBorder="1" applyAlignment="1">
      <alignment vertical="center"/>
    </xf>
    <xf numFmtId="0" fontId="27" fillId="3" borderId="1" xfId="0" quotePrefix="1" applyFont="1" applyFill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/>
    </xf>
    <xf numFmtId="0" fontId="25" fillId="0" borderId="18" xfId="0" applyFont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</cellXfs>
  <cellStyles count="1">
    <cellStyle name="Normal" xfId="0" builtinId="0"/>
  </cellStyles>
  <dxfs count="108"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29936</xdr:colOff>
      <xdr:row>0</xdr:row>
      <xdr:rowOff>28574</xdr:rowOff>
    </xdr:from>
    <xdr:to>
      <xdr:col>1</xdr:col>
      <xdr:colOff>449036</xdr:colOff>
      <xdr:row>1</xdr:row>
      <xdr:rowOff>190499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29936" y="28574"/>
          <a:ext cx="10668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628650</xdr:colOff>
      <xdr:row>54</xdr:row>
      <xdr:rowOff>19050</xdr:rowOff>
    </xdr:from>
    <xdr:to>
      <xdr:col>8</xdr:col>
      <xdr:colOff>628650</xdr:colOff>
      <xdr:row>55</xdr:row>
      <xdr:rowOff>114300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905375" y="10401300"/>
          <a:ext cx="139065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10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142875" y="10410825"/>
          <a:ext cx="110490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6</xdr:col>
      <xdr:colOff>647700</xdr:colOff>
      <xdr:row>0</xdr:row>
      <xdr:rowOff>38100</xdr:rowOff>
    </xdr:from>
    <xdr:to>
      <xdr:col>8</xdr:col>
      <xdr:colOff>571500</xdr:colOff>
      <xdr:row>1</xdr:row>
      <xdr:rowOff>133350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924425" y="38100"/>
          <a:ext cx="131445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10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50" workbookViewId="0">
      <selection activeCell="M12" sqref="M12"/>
    </sheetView>
  </sheetViews>
  <sheetFormatPr defaultRowHeight="15" x14ac:dyDescent="0.25"/>
  <cols>
    <col min="1" max="1" width="9.7109375" customWidth="1"/>
    <col min="2" max="2" width="9" customWidth="1"/>
    <col min="3" max="3" width="17.140625" customWidth="1"/>
    <col min="6" max="6" width="10" customWidth="1"/>
    <col min="7" max="7" width="11.140625" customWidth="1"/>
    <col min="8" max="9" width="9.7109375" customWidth="1"/>
  </cols>
  <sheetData>
    <row r="1" spans="1:10" ht="19.5" x14ac:dyDescent="0.25">
      <c r="A1" s="1"/>
      <c r="B1" s="1"/>
      <c r="C1" s="2" t="s">
        <v>0</v>
      </c>
      <c r="D1" s="2"/>
      <c r="E1" s="2"/>
      <c r="F1" s="2"/>
      <c r="G1" s="1"/>
      <c r="H1" s="3"/>
      <c r="I1" s="4"/>
      <c r="J1" s="4"/>
    </row>
    <row r="2" spans="1:10" ht="18" x14ac:dyDescent="0.25">
      <c r="A2" s="5"/>
      <c r="B2" s="5"/>
      <c r="C2" s="6" t="s">
        <v>1</v>
      </c>
      <c r="D2" s="6"/>
      <c r="E2" s="6"/>
      <c r="F2" s="6"/>
      <c r="G2" s="5"/>
      <c r="H2" s="3"/>
      <c r="I2" s="4"/>
      <c r="J2" s="4"/>
    </row>
    <row r="3" spans="1:10" x14ac:dyDescent="0.25">
      <c r="A3" s="7" t="s">
        <v>2</v>
      </c>
      <c r="B3" s="8" t="s">
        <v>3</v>
      </c>
      <c r="C3" s="9" t="s">
        <v>4</v>
      </c>
      <c r="D3" s="10" t="s">
        <v>5</v>
      </c>
      <c r="E3" s="11"/>
      <c r="F3" s="12"/>
      <c r="G3" s="13" t="s">
        <v>6</v>
      </c>
      <c r="H3" s="14" t="s">
        <v>7</v>
      </c>
      <c r="I3" s="14"/>
      <c r="J3" s="4"/>
    </row>
    <row r="4" spans="1:10" x14ac:dyDescent="0.25">
      <c r="A4" s="15"/>
      <c r="B4" s="16"/>
      <c r="C4" s="17"/>
      <c r="D4" s="18" t="s">
        <v>8</v>
      </c>
      <c r="E4" s="18" t="s">
        <v>9</v>
      </c>
      <c r="F4" s="18" t="s">
        <v>10</v>
      </c>
      <c r="G4" s="19"/>
      <c r="H4" s="20" t="s">
        <v>11</v>
      </c>
      <c r="I4" s="21" t="s">
        <v>12</v>
      </c>
      <c r="J4" s="4"/>
    </row>
    <row r="5" spans="1:10" ht="17.25" x14ac:dyDescent="0.25">
      <c r="A5" s="22" t="s">
        <v>13</v>
      </c>
      <c r="B5" s="23" t="s">
        <v>14</v>
      </c>
      <c r="C5" s="24" t="s">
        <v>15</v>
      </c>
      <c r="D5" s="25">
        <v>10</v>
      </c>
      <c r="E5" s="25">
        <v>10</v>
      </c>
      <c r="F5" s="25">
        <v>10</v>
      </c>
      <c r="G5" s="26">
        <f t="shared" ref="G5:G54" si="0" xml:space="preserve"> ROUND(AVERAGE(D5:F5),2)</f>
        <v>10</v>
      </c>
      <c r="H5" s="27">
        <f>RANK(G5,$G$5:$G$19)</f>
        <v>1</v>
      </c>
      <c r="I5" s="27">
        <f>RANK(G5,$G$5:$G$54)</f>
        <v>1</v>
      </c>
      <c r="J5" s="4"/>
    </row>
    <row r="6" spans="1:10" ht="17.25" x14ac:dyDescent="0.25">
      <c r="A6" s="28"/>
      <c r="B6" s="29" t="s">
        <v>16</v>
      </c>
      <c r="C6" s="30" t="s">
        <v>17</v>
      </c>
      <c r="D6" s="25">
        <v>10</v>
      </c>
      <c r="E6" s="25">
        <v>10</v>
      </c>
      <c r="F6" s="25">
        <v>10</v>
      </c>
      <c r="G6" s="26">
        <f t="shared" si="0"/>
        <v>10</v>
      </c>
      <c r="H6" s="27">
        <f t="shared" ref="H6:H19" si="1">RANK(G6,$G$5:$G$19)</f>
        <v>1</v>
      </c>
      <c r="I6" s="27">
        <f t="shared" ref="I6:I54" si="2">RANK(G6,$G$5:$G$54)</f>
        <v>1</v>
      </c>
      <c r="J6" s="4"/>
    </row>
    <row r="7" spans="1:10" ht="17.25" x14ac:dyDescent="0.25">
      <c r="A7" s="28"/>
      <c r="B7" s="29" t="s">
        <v>18</v>
      </c>
      <c r="C7" s="30" t="s">
        <v>19</v>
      </c>
      <c r="D7" s="25">
        <v>8.5</v>
      </c>
      <c r="E7" s="25">
        <v>10</v>
      </c>
      <c r="F7" s="25">
        <v>10</v>
      </c>
      <c r="G7" s="26">
        <f t="shared" si="0"/>
        <v>9.5</v>
      </c>
      <c r="H7" s="27">
        <f t="shared" si="1"/>
        <v>9</v>
      </c>
      <c r="I7" s="27">
        <f t="shared" si="2"/>
        <v>17</v>
      </c>
      <c r="J7" s="4" t="s">
        <v>20</v>
      </c>
    </row>
    <row r="8" spans="1:10" ht="17.25" x14ac:dyDescent="0.25">
      <c r="A8" s="28"/>
      <c r="B8" s="29" t="s">
        <v>21</v>
      </c>
      <c r="C8" s="30" t="s">
        <v>22</v>
      </c>
      <c r="D8" s="25">
        <v>9</v>
      </c>
      <c r="E8" s="25">
        <v>9</v>
      </c>
      <c r="F8" s="25">
        <v>10</v>
      </c>
      <c r="G8" s="26">
        <f t="shared" si="0"/>
        <v>9.33</v>
      </c>
      <c r="H8" s="27">
        <f t="shared" si="1"/>
        <v>11</v>
      </c>
      <c r="I8" s="27">
        <f t="shared" si="2"/>
        <v>25</v>
      </c>
      <c r="J8" s="4" t="s">
        <v>23</v>
      </c>
    </row>
    <row r="9" spans="1:10" ht="17.25" x14ac:dyDescent="0.25">
      <c r="A9" s="28"/>
      <c r="B9" s="29" t="s">
        <v>24</v>
      </c>
      <c r="C9" s="30" t="s">
        <v>25</v>
      </c>
      <c r="D9" s="25">
        <v>10</v>
      </c>
      <c r="E9" s="25">
        <v>10</v>
      </c>
      <c r="F9" s="25">
        <v>10</v>
      </c>
      <c r="G9" s="26">
        <f t="shared" si="0"/>
        <v>10</v>
      </c>
      <c r="H9" s="27">
        <f t="shared" si="1"/>
        <v>1</v>
      </c>
      <c r="I9" s="27">
        <f t="shared" si="2"/>
        <v>1</v>
      </c>
      <c r="J9" s="4"/>
    </row>
    <row r="10" spans="1:10" ht="17.25" x14ac:dyDescent="0.25">
      <c r="A10" s="28"/>
      <c r="B10" s="29" t="s">
        <v>26</v>
      </c>
      <c r="C10" s="30" t="s">
        <v>27</v>
      </c>
      <c r="D10" s="25">
        <v>8</v>
      </c>
      <c r="E10" s="25">
        <v>10</v>
      </c>
      <c r="F10" s="25">
        <v>10</v>
      </c>
      <c r="G10" s="26">
        <f t="shared" si="0"/>
        <v>9.33</v>
      </c>
      <c r="H10" s="27">
        <f t="shared" si="1"/>
        <v>11</v>
      </c>
      <c r="I10" s="27">
        <f t="shared" si="2"/>
        <v>25</v>
      </c>
      <c r="J10" s="4" t="s">
        <v>28</v>
      </c>
    </row>
    <row r="11" spans="1:10" ht="17.25" x14ac:dyDescent="0.25">
      <c r="A11" s="28"/>
      <c r="B11" s="29" t="s">
        <v>29</v>
      </c>
      <c r="C11" s="30" t="s">
        <v>30</v>
      </c>
      <c r="D11" s="25">
        <v>9.5</v>
      </c>
      <c r="E11" s="25">
        <v>10</v>
      </c>
      <c r="F11" s="25">
        <v>9.5</v>
      </c>
      <c r="G11" s="26">
        <f t="shared" si="0"/>
        <v>9.67</v>
      </c>
      <c r="H11" s="27">
        <f t="shared" si="1"/>
        <v>5</v>
      </c>
      <c r="I11" s="27">
        <f t="shared" si="2"/>
        <v>6</v>
      </c>
      <c r="J11" s="4" t="s">
        <v>31</v>
      </c>
    </row>
    <row r="12" spans="1:10" ht="17.25" x14ac:dyDescent="0.25">
      <c r="A12" s="28"/>
      <c r="B12" s="29" t="s">
        <v>32</v>
      </c>
      <c r="C12" s="30" t="s">
        <v>33</v>
      </c>
      <c r="D12" s="25">
        <v>9</v>
      </c>
      <c r="E12" s="25">
        <v>10</v>
      </c>
      <c r="F12" s="25">
        <v>10</v>
      </c>
      <c r="G12" s="26">
        <f t="shared" si="0"/>
        <v>9.67</v>
      </c>
      <c r="H12" s="27">
        <f t="shared" si="1"/>
        <v>5</v>
      </c>
      <c r="I12" s="27">
        <f t="shared" si="2"/>
        <v>6</v>
      </c>
      <c r="J12" s="4" t="s">
        <v>34</v>
      </c>
    </row>
    <row r="13" spans="1:10" ht="17.25" x14ac:dyDescent="0.25">
      <c r="A13" s="28"/>
      <c r="B13" s="29" t="s">
        <v>35</v>
      </c>
      <c r="C13" s="30" t="s">
        <v>36</v>
      </c>
      <c r="D13" s="25">
        <v>8</v>
      </c>
      <c r="E13" s="25">
        <v>10</v>
      </c>
      <c r="F13" s="25">
        <v>10</v>
      </c>
      <c r="G13" s="26">
        <f t="shared" si="0"/>
        <v>9.33</v>
      </c>
      <c r="H13" s="27">
        <f t="shared" si="1"/>
        <v>11</v>
      </c>
      <c r="I13" s="27">
        <f t="shared" si="2"/>
        <v>25</v>
      </c>
      <c r="J13" s="4" t="s">
        <v>28</v>
      </c>
    </row>
    <row r="14" spans="1:10" ht="17.25" x14ac:dyDescent="0.25">
      <c r="A14" s="28"/>
      <c r="B14" s="29" t="s">
        <v>37</v>
      </c>
      <c r="C14" s="30" t="s">
        <v>38</v>
      </c>
      <c r="D14" s="25">
        <v>9</v>
      </c>
      <c r="E14" s="25">
        <v>10</v>
      </c>
      <c r="F14" s="25">
        <v>10</v>
      </c>
      <c r="G14" s="26">
        <f t="shared" si="0"/>
        <v>9.67</v>
      </c>
      <c r="H14" s="27">
        <f t="shared" si="1"/>
        <v>5</v>
      </c>
      <c r="I14" s="27">
        <f t="shared" si="2"/>
        <v>6</v>
      </c>
      <c r="J14" s="4" t="s">
        <v>34</v>
      </c>
    </row>
    <row r="15" spans="1:10" ht="17.25" x14ac:dyDescent="0.25">
      <c r="A15" s="28"/>
      <c r="B15" s="29" t="s">
        <v>39</v>
      </c>
      <c r="C15" s="30" t="s">
        <v>40</v>
      </c>
      <c r="D15" s="25">
        <v>8</v>
      </c>
      <c r="E15" s="25">
        <v>9</v>
      </c>
      <c r="F15" s="25">
        <v>10</v>
      </c>
      <c r="G15" s="26">
        <f t="shared" si="0"/>
        <v>9</v>
      </c>
      <c r="H15" s="27">
        <f t="shared" si="1"/>
        <v>15</v>
      </c>
      <c r="I15" s="27">
        <f t="shared" si="2"/>
        <v>40</v>
      </c>
      <c r="J15" s="4" t="s">
        <v>41</v>
      </c>
    </row>
    <row r="16" spans="1:10" ht="17.25" x14ac:dyDescent="0.25">
      <c r="A16" s="28"/>
      <c r="B16" s="29" t="s">
        <v>42</v>
      </c>
      <c r="C16" s="30" t="s">
        <v>43</v>
      </c>
      <c r="D16" s="25">
        <v>8</v>
      </c>
      <c r="E16" s="25">
        <v>10</v>
      </c>
      <c r="F16" s="25">
        <v>10</v>
      </c>
      <c r="G16" s="26">
        <f t="shared" si="0"/>
        <v>9.33</v>
      </c>
      <c r="H16" s="27">
        <f t="shared" si="1"/>
        <v>11</v>
      </c>
      <c r="I16" s="27">
        <f t="shared" si="2"/>
        <v>25</v>
      </c>
      <c r="J16" s="4" t="s">
        <v>28</v>
      </c>
    </row>
    <row r="17" spans="1:10" ht="17.25" x14ac:dyDescent="0.25">
      <c r="A17" s="28"/>
      <c r="B17" s="29" t="s">
        <v>44</v>
      </c>
      <c r="C17" s="30" t="s">
        <v>45</v>
      </c>
      <c r="D17" s="25">
        <v>10</v>
      </c>
      <c r="E17" s="25">
        <v>9</v>
      </c>
      <c r="F17" s="25">
        <v>10</v>
      </c>
      <c r="G17" s="26">
        <f t="shared" si="0"/>
        <v>9.67</v>
      </c>
      <c r="H17" s="27">
        <f t="shared" si="1"/>
        <v>5</v>
      </c>
      <c r="I17" s="27">
        <f t="shared" si="2"/>
        <v>6</v>
      </c>
      <c r="J17" s="4" t="s">
        <v>46</v>
      </c>
    </row>
    <row r="18" spans="1:10" ht="17.25" x14ac:dyDescent="0.25">
      <c r="A18" s="28"/>
      <c r="B18" s="29" t="s">
        <v>47</v>
      </c>
      <c r="C18" s="30" t="s">
        <v>48</v>
      </c>
      <c r="D18" s="25">
        <v>8.5</v>
      </c>
      <c r="E18" s="25">
        <v>10</v>
      </c>
      <c r="F18" s="25">
        <v>10</v>
      </c>
      <c r="G18" s="26">
        <f t="shared" si="0"/>
        <v>9.5</v>
      </c>
      <c r="H18" s="27">
        <f t="shared" si="1"/>
        <v>9</v>
      </c>
      <c r="I18" s="27">
        <f t="shared" si="2"/>
        <v>17</v>
      </c>
      <c r="J18" s="4" t="s">
        <v>49</v>
      </c>
    </row>
    <row r="19" spans="1:10" ht="18" thickBot="1" x14ac:dyDescent="0.3">
      <c r="A19" s="28"/>
      <c r="B19" s="31" t="s">
        <v>50</v>
      </c>
      <c r="C19" s="32" t="s">
        <v>51</v>
      </c>
      <c r="D19" s="33">
        <v>10</v>
      </c>
      <c r="E19" s="33">
        <v>10</v>
      </c>
      <c r="F19" s="33">
        <v>9.5</v>
      </c>
      <c r="G19" s="34">
        <f t="shared" si="0"/>
        <v>9.83</v>
      </c>
      <c r="H19" s="35">
        <f t="shared" si="1"/>
        <v>4</v>
      </c>
      <c r="I19" s="35">
        <f t="shared" si="2"/>
        <v>4</v>
      </c>
      <c r="J19" s="4" t="s">
        <v>52</v>
      </c>
    </row>
    <row r="20" spans="1:10" ht="17.25" x14ac:dyDescent="0.25">
      <c r="A20" s="28"/>
      <c r="B20" s="36" t="s">
        <v>53</v>
      </c>
      <c r="C20" s="37" t="s">
        <v>54</v>
      </c>
      <c r="D20" s="25">
        <v>9</v>
      </c>
      <c r="E20" s="25">
        <v>10</v>
      </c>
      <c r="F20" s="25">
        <v>10</v>
      </c>
      <c r="G20" s="26">
        <f t="shared" si="0"/>
        <v>9.67</v>
      </c>
      <c r="H20" s="27">
        <f>RANK(G20,$G$20:$G$34)</f>
        <v>1</v>
      </c>
      <c r="I20" s="27">
        <f t="shared" si="2"/>
        <v>6</v>
      </c>
      <c r="J20" s="4" t="s">
        <v>46</v>
      </c>
    </row>
    <row r="21" spans="1:10" ht="17.25" x14ac:dyDescent="0.25">
      <c r="A21" s="28"/>
      <c r="B21" s="38" t="s">
        <v>55</v>
      </c>
      <c r="C21" s="39" t="s">
        <v>56</v>
      </c>
      <c r="D21" s="25">
        <v>8.5</v>
      </c>
      <c r="E21" s="25">
        <v>9.5</v>
      </c>
      <c r="F21" s="25">
        <v>9.5</v>
      </c>
      <c r="G21" s="26">
        <f t="shared" si="0"/>
        <v>9.17</v>
      </c>
      <c r="H21" s="27">
        <f>RANK(G21,$G$20:$G$34)</f>
        <v>11</v>
      </c>
      <c r="I21" s="27">
        <f t="shared" si="2"/>
        <v>34</v>
      </c>
      <c r="J21" s="4" t="s">
        <v>57</v>
      </c>
    </row>
    <row r="22" spans="1:10" ht="17.25" x14ac:dyDescent="0.25">
      <c r="A22" s="28"/>
      <c r="B22" s="38" t="s">
        <v>58</v>
      </c>
      <c r="C22" s="39" t="s">
        <v>59</v>
      </c>
      <c r="D22" s="25">
        <v>9</v>
      </c>
      <c r="E22" s="25">
        <v>10</v>
      </c>
      <c r="F22" s="25">
        <v>10</v>
      </c>
      <c r="G22" s="26">
        <f t="shared" si="0"/>
        <v>9.67</v>
      </c>
      <c r="H22" s="27">
        <f t="shared" ref="H22:H34" si="3">RANK(G22,$G$20:$G$34)</f>
        <v>1</v>
      </c>
      <c r="I22" s="27">
        <f t="shared" si="2"/>
        <v>6</v>
      </c>
      <c r="J22" s="4" t="s">
        <v>60</v>
      </c>
    </row>
    <row r="23" spans="1:10" ht="17.25" x14ac:dyDescent="0.25">
      <c r="A23" s="28"/>
      <c r="B23" s="38" t="s">
        <v>61</v>
      </c>
      <c r="C23" s="39" t="s">
        <v>62</v>
      </c>
      <c r="D23" s="25">
        <v>8.5</v>
      </c>
      <c r="E23" s="25">
        <v>9.5</v>
      </c>
      <c r="F23" s="25">
        <v>10</v>
      </c>
      <c r="G23" s="26">
        <f t="shared" si="0"/>
        <v>9.33</v>
      </c>
      <c r="H23" s="27">
        <f t="shared" si="3"/>
        <v>8</v>
      </c>
      <c r="I23" s="27">
        <f t="shared" si="2"/>
        <v>25</v>
      </c>
      <c r="J23" s="4" t="s">
        <v>63</v>
      </c>
    </row>
    <row r="24" spans="1:10" ht="17.25" x14ac:dyDescent="0.25">
      <c r="A24" s="28"/>
      <c r="B24" s="38" t="s">
        <v>64</v>
      </c>
      <c r="C24" s="39" t="s">
        <v>65</v>
      </c>
      <c r="D24" s="25">
        <v>8.5</v>
      </c>
      <c r="E24" s="25">
        <v>9.5</v>
      </c>
      <c r="F24" s="25">
        <v>9.5</v>
      </c>
      <c r="G24" s="26">
        <f t="shared" si="0"/>
        <v>9.17</v>
      </c>
      <c r="H24" s="27">
        <f t="shared" si="3"/>
        <v>11</v>
      </c>
      <c r="I24" s="27">
        <f t="shared" si="2"/>
        <v>34</v>
      </c>
      <c r="J24" s="4" t="s">
        <v>66</v>
      </c>
    </row>
    <row r="25" spans="1:10" ht="17.25" x14ac:dyDescent="0.25">
      <c r="A25" s="28"/>
      <c r="B25" s="36" t="s">
        <v>67</v>
      </c>
      <c r="C25" s="40" t="s">
        <v>68</v>
      </c>
      <c r="D25" s="25">
        <v>9.5</v>
      </c>
      <c r="E25" s="25">
        <v>9.5</v>
      </c>
      <c r="F25" s="25">
        <v>10</v>
      </c>
      <c r="G25" s="26">
        <f t="shared" si="0"/>
        <v>9.67</v>
      </c>
      <c r="H25" s="27">
        <f t="shared" si="3"/>
        <v>1</v>
      </c>
      <c r="I25" s="27">
        <f t="shared" si="2"/>
        <v>6</v>
      </c>
      <c r="J25" s="4" t="s">
        <v>69</v>
      </c>
    </row>
    <row r="26" spans="1:10" ht="17.25" x14ac:dyDescent="0.25">
      <c r="A26" s="28"/>
      <c r="B26" s="38" t="s">
        <v>70</v>
      </c>
      <c r="C26" s="41" t="s">
        <v>71</v>
      </c>
      <c r="D26" s="25">
        <v>9</v>
      </c>
      <c r="E26" s="25">
        <v>10</v>
      </c>
      <c r="F26" s="25">
        <v>10</v>
      </c>
      <c r="G26" s="26">
        <f t="shared" si="0"/>
        <v>9.67</v>
      </c>
      <c r="H26" s="27">
        <f t="shared" si="3"/>
        <v>1</v>
      </c>
      <c r="I26" s="27">
        <f t="shared" si="2"/>
        <v>6</v>
      </c>
      <c r="J26" s="4" t="s">
        <v>60</v>
      </c>
    </row>
    <row r="27" spans="1:10" ht="17.25" x14ac:dyDescent="0.25">
      <c r="A27" s="28"/>
      <c r="B27" s="38" t="s">
        <v>72</v>
      </c>
      <c r="C27" s="39" t="s">
        <v>73</v>
      </c>
      <c r="D27" s="25">
        <v>9.5</v>
      </c>
      <c r="E27" s="25">
        <v>8.5</v>
      </c>
      <c r="F27" s="25">
        <v>10</v>
      </c>
      <c r="G27" s="26">
        <f t="shared" si="0"/>
        <v>9.33</v>
      </c>
      <c r="H27" s="27">
        <f t="shared" si="3"/>
        <v>8</v>
      </c>
      <c r="I27" s="27">
        <f t="shared" si="2"/>
        <v>25</v>
      </c>
      <c r="J27" s="4" t="s">
        <v>74</v>
      </c>
    </row>
    <row r="28" spans="1:10" ht="17.25" x14ac:dyDescent="0.25">
      <c r="A28" s="28"/>
      <c r="B28" s="38" t="s">
        <v>75</v>
      </c>
      <c r="C28" s="39" t="s">
        <v>76</v>
      </c>
      <c r="D28" s="25">
        <v>9</v>
      </c>
      <c r="E28" s="25">
        <v>8.5</v>
      </c>
      <c r="F28" s="25">
        <v>10</v>
      </c>
      <c r="G28" s="26">
        <f t="shared" si="0"/>
        <v>9.17</v>
      </c>
      <c r="H28" s="27">
        <f t="shared" si="3"/>
        <v>11</v>
      </c>
      <c r="I28" s="27">
        <f t="shared" si="2"/>
        <v>34</v>
      </c>
      <c r="J28" s="4" t="s">
        <v>77</v>
      </c>
    </row>
    <row r="29" spans="1:10" ht="18" thickBot="1" x14ac:dyDescent="0.3">
      <c r="A29" s="42"/>
      <c r="B29" s="43" t="s">
        <v>78</v>
      </c>
      <c r="C29" s="44" t="s">
        <v>79</v>
      </c>
      <c r="D29" s="45">
        <v>8</v>
      </c>
      <c r="E29" s="45">
        <v>9.5</v>
      </c>
      <c r="F29" s="45">
        <v>9.5</v>
      </c>
      <c r="G29" s="34">
        <f t="shared" si="0"/>
        <v>9</v>
      </c>
      <c r="H29" s="35">
        <f t="shared" si="3"/>
        <v>14</v>
      </c>
      <c r="I29" s="35">
        <f t="shared" si="2"/>
        <v>40</v>
      </c>
      <c r="J29" s="4" t="s">
        <v>80</v>
      </c>
    </row>
    <row r="30" spans="1:10" ht="17.25" x14ac:dyDescent="0.25">
      <c r="A30" s="46" t="s">
        <v>81</v>
      </c>
      <c r="B30" s="47" t="s">
        <v>82</v>
      </c>
      <c r="C30" s="48" t="s">
        <v>83</v>
      </c>
      <c r="D30" s="49">
        <v>8.5</v>
      </c>
      <c r="E30" s="49">
        <v>9.5</v>
      </c>
      <c r="F30" s="49">
        <v>10</v>
      </c>
      <c r="G30" s="50">
        <f t="shared" si="0"/>
        <v>9.33</v>
      </c>
      <c r="H30" s="27">
        <f t="shared" si="3"/>
        <v>8</v>
      </c>
      <c r="I30" s="27">
        <f t="shared" si="2"/>
        <v>25</v>
      </c>
      <c r="J30" s="4" t="s">
        <v>63</v>
      </c>
    </row>
    <row r="31" spans="1:10" ht="17.25" x14ac:dyDescent="0.25">
      <c r="A31" s="28"/>
      <c r="B31" s="38" t="s">
        <v>84</v>
      </c>
      <c r="C31" s="39" t="s">
        <v>85</v>
      </c>
      <c r="D31" s="51">
        <v>9.5</v>
      </c>
      <c r="E31" s="51">
        <v>9.5</v>
      </c>
      <c r="F31" s="51">
        <v>9.5</v>
      </c>
      <c r="G31" s="52">
        <f t="shared" si="0"/>
        <v>9.5</v>
      </c>
      <c r="H31" s="27">
        <f t="shared" si="3"/>
        <v>6</v>
      </c>
      <c r="I31" s="27">
        <f t="shared" si="2"/>
        <v>17</v>
      </c>
      <c r="J31" s="4" t="s">
        <v>86</v>
      </c>
    </row>
    <row r="32" spans="1:10" ht="17.25" x14ac:dyDescent="0.25">
      <c r="A32" s="28"/>
      <c r="B32" s="38" t="s">
        <v>87</v>
      </c>
      <c r="C32" s="39" t="s">
        <v>88</v>
      </c>
      <c r="D32" s="51">
        <v>8.5</v>
      </c>
      <c r="E32" s="51">
        <v>10</v>
      </c>
      <c r="F32" s="51">
        <v>10</v>
      </c>
      <c r="G32" s="52">
        <f t="shared" si="0"/>
        <v>9.5</v>
      </c>
      <c r="H32" s="27">
        <f t="shared" si="3"/>
        <v>6</v>
      </c>
      <c r="I32" s="27">
        <f t="shared" si="2"/>
        <v>17</v>
      </c>
      <c r="J32" s="4" t="s">
        <v>89</v>
      </c>
    </row>
    <row r="33" spans="1:10" ht="17.25" x14ac:dyDescent="0.25">
      <c r="A33" s="28"/>
      <c r="B33" s="38" t="s">
        <v>90</v>
      </c>
      <c r="C33" s="53" t="s">
        <v>91</v>
      </c>
      <c r="D33" s="54">
        <v>9.4499999999999993</v>
      </c>
      <c r="E33" s="54">
        <v>9.5</v>
      </c>
      <c r="F33" s="54">
        <v>10</v>
      </c>
      <c r="G33" s="52">
        <f t="shared" si="0"/>
        <v>9.65</v>
      </c>
      <c r="H33" s="27">
        <f t="shared" si="3"/>
        <v>5</v>
      </c>
      <c r="I33" s="27">
        <f t="shared" si="2"/>
        <v>16</v>
      </c>
      <c r="J33" s="4" t="s">
        <v>92</v>
      </c>
    </row>
    <row r="34" spans="1:10" ht="18" thickBot="1" x14ac:dyDescent="0.3">
      <c r="A34" s="28"/>
      <c r="B34" s="43" t="s">
        <v>93</v>
      </c>
      <c r="C34" s="55" t="s">
        <v>94</v>
      </c>
      <c r="D34" s="56">
        <v>6.5</v>
      </c>
      <c r="E34" s="56">
        <v>10</v>
      </c>
      <c r="F34" s="56">
        <v>10</v>
      </c>
      <c r="G34" s="34">
        <f t="shared" si="0"/>
        <v>8.83</v>
      </c>
      <c r="H34" s="57">
        <f t="shared" si="3"/>
        <v>15</v>
      </c>
      <c r="I34" s="57">
        <f t="shared" si="2"/>
        <v>47</v>
      </c>
      <c r="J34" s="4" t="s">
        <v>95</v>
      </c>
    </row>
    <row r="35" spans="1:10" ht="17.25" x14ac:dyDescent="0.25">
      <c r="A35" s="28"/>
      <c r="B35" s="58" t="s">
        <v>96</v>
      </c>
      <c r="C35" s="59" t="s">
        <v>97</v>
      </c>
      <c r="D35" s="25">
        <v>9.5</v>
      </c>
      <c r="E35" s="25">
        <v>9.5</v>
      </c>
      <c r="F35" s="25">
        <v>10</v>
      </c>
      <c r="G35" s="26">
        <f t="shared" si="0"/>
        <v>9.67</v>
      </c>
      <c r="H35" s="27">
        <f>RANK(G35,$G$35:$G$54)</f>
        <v>2</v>
      </c>
      <c r="I35" s="27">
        <f t="shared" si="2"/>
        <v>6</v>
      </c>
      <c r="J35" s="4" t="s">
        <v>98</v>
      </c>
    </row>
    <row r="36" spans="1:10" ht="17.25" x14ac:dyDescent="0.25">
      <c r="A36" s="28"/>
      <c r="B36" s="60" t="s">
        <v>99</v>
      </c>
      <c r="C36" s="59" t="s">
        <v>100</v>
      </c>
      <c r="D36" s="25">
        <v>8.5</v>
      </c>
      <c r="E36" s="25">
        <v>10</v>
      </c>
      <c r="F36" s="25">
        <v>10</v>
      </c>
      <c r="G36" s="26">
        <f t="shared" si="0"/>
        <v>9.5</v>
      </c>
      <c r="H36" s="27">
        <f t="shared" ref="H36:H54" si="4">RANK(G36,$G$35:$G$54)</f>
        <v>4</v>
      </c>
      <c r="I36" s="27">
        <f t="shared" si="2"/>
        <v>17</v>
      </c>
      <c r="J36" s="4" t="s">
        <v>101</v>
      </c>
    </row>
    <row r="37" spans="1:10" ht="17.25" x14ac:dyDescent="0.25">
      <c r="A37" s="28"/>
      <c r="B37" s="60" t="s">
        <v>102</v>
      </c>
      <c r="C37" s="61" t="s">
        <v>103</v>
      </c>
      <c r="D37" s="25">
        <v>7</v>
      </c>
      <c r="E37" s="25">
        <v>10</v>
      </c>
      <c r="F37" s="25">
        <v>10</v>
      </c>
      <c r="G37" s="26">
        <f t="shared" si="0"/>
        <v>9</v>
      </c>
      <c r="H37" s="27">
        <f t="shared" si="4"/>
        <v>13</v>
      </c>
      <c r="I37" s="27">
        <f t="shared" si="2"/>
        <v>40</v>
      </c>
      <c r="J37" s="4" t="s">
        <v>104</v>
      </c>
    </row>
    <row r="38" spans="1:10" ht="17.25" x14ac:dyDescent="0.25">
      <c r="A38" s="28"/>
      <c r="B38" s="60" t="s">
        <v>105</v>
      </c>
      <c r="C38" s="61" t="s">
        <v>106</v>
      </c>
      <c r="D38" s="25">
        <v>8</v>
      </c>
      <c r="E38" s="25">
        <v>9.5</v>
      </c>
      <c r="F38" s="25">
        <v>9.5</v>
      </c>
      <c r="G38" s="26">
        <f t="shared" si="0"/>
        <v>9</v>
      </c>
      <c r="H38" s="27">
        <f t="shared" si="4"/>
        <v>13</v>
      </c>
      <c r="I38" s="27">
        <f t="shared" si="2"/>
        <v>40</v>
      </c>
      <c r="J38" s="4" t="s">
        <v>107</v>
      </c>
    </row>
    <row r="39" spans="1:10" ht="17.25" x14ac:dyDescent="0.25">
      <c r="A39" s="28"/>
      <c r="B39" s="60" t="s">
        <v>108</v>
      </c>
      <c r="C39" s="61" t="s">
        <v>109</v>
      </c>
      <c r="D39" s="51">
        <v>8</v>
      </c>
      <c r="E39" s="51">
        <v>10</v>
      </c>
      <c r="F39" s="51">
        <v>10</v>
      </c>
      <c r="G39" s="52">
        <f t="shared" si="0"/>
        <v>9.33</v>
      </c>
      <c r="H39" s="27">
        <f t="shared" si="4"/>
        <v>8</v>
      </c>
      <c r="I39" s="27">
        <f t="shared" si="2"/>
        <v>25</v>
      </c>
      <c r="J39" s="4" t="s">
        <v>110</v>
      </c>
    </row>
    <row r="40" spans="1:10" ht="17.25" x14ac:dyDescent="0.25">
      <c r="A40" s="28"/>
      <c r="B40" s="60" t="s">
        <v>111</v>
      </c>
      <c r="C40" s="59" t="s">
        <v>112</v>
      </c>
      <c r="D40" s="25">
        <v>8</v>
      </c>
      <c r="E40" s="25">
        <v>10</v>
      </c>
      <c r="F40" s="25">
        <v>10</v>
      </c>
      <c r="G40" s="26">
        <f t="shared" si="0"/>
        <v>9.33</v>
      </c>
      <c r="H40" s="27">
        <f t="shared" si="4"/>
        <v>8</v>
      </c>
      <c r="I40" s="27">
        <f t="shared" si="2"/>
        <v>25</v>
      </c>
      <c r="J40" s="4" t="s">
        <v>113</v>
      </c>
    </row>
    <row r="41" spans="1:10" ht="17.25" x14ac:dyDescent="0.25">
      <c r="A41" s="28"/>
      <c r="B41" s="60" t="s">
        <v>114</v>
      </c>
      <c r="C41" s="61" t="s">
        <v>115</v>
      </c>
      <c r="D41" s="25">
        <v>9</v>
      </c>
      <c r="E41" s="25">
        <v>9.5</v>
      </c>
      <c r="F41" s="25">
        <v>10</v>
      </c>
      <c r="G41" s="26">
        <f t="shared" si="0"/>
        <v>9.5</v>
      </c>
      <c r="H41" s="27">
        <f t="shared" si="4"/>
        <v>4</v>
      </c>
      <c r="I41" s="27">
        <f t="shared" si="2"/>
        <v>17</v>
      </c>
      <c r="J41" s="4" t="s">
        <v>60</v>
      </c>
    </row>
    <row r="42" spans="1:10" ht="17.25" x14ac:dyDescent="0.25">
      <c r="A42" s="28"/>
      <c r="B42" s="60" t="s">
        <v>116</v>
      </c>
      <c r="C42" s="61" t="s">
        <v>117</v>
      </c>
      <c r="D42" s="25">
        <v>9.5</v>
      </c>
      <c r="E42" s="25">
        <v>10</v>
      </c>
      <c r="F42" s="25">
        <v>10</v>
      </c>
      <c r="G42" s="26">
        <f t="shared" si="0"/>
        <v>9.83</v>
      </c>
      <c r="H42" s="27">
        <f t="shared" si="4"/>
        <v>1</v>
      </c>
      <c r="I42" s="27">
        <f t="shared" si="2"/>
        <v>4</v>
      </c>
      <c r="J42" s="4" t="s">
        <v>31</v>
      </c>
    </row>
    <row r="43" spans="1:10" ht="17.25" x14ac:dyDescent="0.25">
      <c r="A43" s="28"/>
      <c r="B43" s="60" t="s">
        <v>118</v>
      </c>
      <c r="C43" s="62" t="s">
        <v>119</v>
      </c>
      <c r="D43" s="25">
        <v>6.5</v>
      </c>
      <c r="E43" s="25">
        <v>10</v>
      </c>
      <c r="F43" s="25">
        <v>10</v>
      </c>
      <c r="G43" s="26">
        <f t="shared" si="0"/>
        <v>8.83</v>
      </c>
      <c r="H43" s="27">
        <f t="shared" si="4"/>
        <v>18</v>
      </c>
      <c r="I43" s="27">
        <f t="shared" si="2"/>
        <v>47</v>
      </c>
      <c r="J43" s="4" t="s">
        <v>120</v>
      </c>
    </row>
    <row r="44" spans="1:10" ht="17.25" x14ac:dyDescent="0.25">
      <c r="A44" s="28"/>
      <c r="B44" s="60" t="s">
        <v>121</v>
      </c>
      <c r="C44" s="61" t="s">
        <v>122</v>
      </c>
      <c r="D44" s="25">
        <v>8</v>
      </c>
      <c r="E44" s="25">
        <v>10</v>
      </c>
      <c r="F44" s="25">
        <v>9.5</v>
      </c>
      <c r="G44" s="26">
        <f t="shared" si="0"/>
        <v>9.17</v>
      </c>
      <c r="H44" s="27">
        <f t="shared" si="4"/>
        <v>10</v>
      </c>
      <c r="I44" s="27">
        <f t="shared" si="2"/>
        <v>34</v>
      </c>
      <c r="J44" s="4" t="s">
        <v>123</v>
      </c>
    </row>
    <row r="45" spans="1:10" ht="17.25" x14ac:dyDescent="0.25">
      <c r="A45" s="28"/>
      <c r="B45" s="60" t="s">
        <v>124</v>
      </c>
      <c r="C45" s="61" t="s">
        <v>125</v>
      </c>
      <c r="D45" s="25">
        <v>7.5</v>
      </c>
      <c r="E45" s="25">
        <v>9.5</v>
      </c>
      <c r="F45" s="25">
        <v>10</v>
      </c>
      <c r="G45" s="26">
        <f t="shared" si="0"/>
        <v>9</v>
      </c>
      <c r="H45" s="27">
        <f t="shared" si="4"/>
        <v>13</v>
      </c>
      <c r="I45" s="27">
        <f t="shared" si="2"/>
        <v>40</v>
      </c>
      <c r="J45" s="4" t="s">
        <v>126</v>
      </c>
    </row>
    <row r="46" spans="1:10" ht="17.25" x14ac:dyDescent="0.25">
      <c r="A46" s="28"/>
      <c r="B46" s="60" t="s">
        <v>127</v>
      </c>
      <c r="C46" s="61" t="s">
        <v>128</v>
      </c>
      <c r="D46" s="25">
        <v>4</v>
      </c>
      <c r="E46" s="25">
        <v>10</v>
      </c>
      <c r="F46" s="25">
        <v>10</v>
      </c>
      <c r="G46" s="26">
        <f t="shared" si="0"/>
        <v>8</v>
      </c>
      <c r="H46" s="27">
        <f t="shared" si="4"/>
        <v>20</v>
      </c>
      <c r="I46" s="27">
        <f t="shared" si="2"/>
        <v>50</v>
      </c>
      <c r="J46" s="4" t="s">
        <v>129</v>
      </c>
    </row>
    <row r="47" spans="1:10" ht="17.25" x14ac:dyDescent="0.25">
      <c r="A47" s="28"/>
      <c r="B47" s="60" t="s">
        <v>130</v>
      </c>
      <c r="C47" s="61" t="s">
        <v>131</v>
      </c>
      <c r="D47" s="25">
        <v>6.5</v>
      </c>
      <c r="E47" s="25">
        <v>9</v>
      </c>
      <c r="F47" s="25">
        <v>9</v>
      </c>
      <c r="G47" s="26">
        <f t="shared" si="0"/>
        <v>8.17</v>
      </c>
      <c r="H47" s="27">
        <f t="shared" si="4"/>
        <v>19</v>
      </c>
      <c r="I47" s="27">
        <f t="shared" si="2"/>
        <v>49</v>
      </c>
      <c r="J47" s="4" t="s">
        <v>132</v>
      </c>
    </row>
    <row r="48" spans="1:10" ht="17.25" x14ac:dyDescent="0.25">
      <c r="A48" s="28"/>
      <c r="B48" s="60" t="s">
        <v>133</v>
      </c>
      <c r="C48" s="63" t="s">
        <v>134</v>
      </c>
      <c r="D48" s="25">
        <v>8.5</v>
      </c>
      <c r="E48" s="25">
        <v>10</v>
      </c>
      <c r="F48" s="25">
        <v>10</v>
      </c>
      <c r="G48" s="26">
        <f t="shared" si="0"/>
        <v>9.5</v>
      </c>
      <c r="H48" s="27">
        <f t="shared" si="4"/>
        <v>4</v>
      </c>
      <c r="I48" s="27">
        <f t="shared" si="2"/>
        <v>17</v>
      </c>
      <c r="J48" s="4" t="s">
        <v>89</v>
      </c>
    </row>
    <row r="49" spans="1:10" ht="17.25" x14ac:dyDescent="0.25">
      <c r="A49" s="28"/>
      <c r="B49" s="64" t="s">
        <v>135</v>
      </c>
      <c r="C49" s="63" t="s">
        <v>136</v>
      </c>
      <c r="D49" s="65">
        <v>7.5</v>
      </c>
      <c r="E49" s="65">
        <v>10</v>
      </c>
      <c r="F49" s="65">
        <v>10</v>
      </c>
      <c r="G49" s="66">
        <f t="shared" si="0"/>
        <v>9.17</v>
      </c>
      <c r="H49" s="27">
        <f t="shared" si="4"/>
        <v>10</v>
      </c>
      <c r="I49" s="27">
        <f t="shared" si="2"/>
        <v>34</v>
      </c>
      <c r="J49" s="4" t="s">
        <v>20</v>
      </c>
    </row>
    <row r="50" spans="1:10" ht="17.25" x14ac:dyDescent="0.25">
      <c r="A50" s="28"/>
      <c r="B50" s="60" t="s">
        <v>137</v>
      </c>
      <c r="C50" s="62" t="s">
        <v>138</v>
      </c>
      <c r="D50" s="67">
        <v>9</v>
      </c>
      <c r="E50" s="67">
        <v>10</v>
      </c>
      <c r="F50" s="67">
        <v>10</v>
      </c>
      <c r="G50" s="26">
        <f t="shared" si="0"/>
        <v>9.67</v>
      </c>
      <c r="H50" s="27">
        <f t="shared" si="4"/>
        <v>2</v>
      </c>
      <c r="I50" s="27">
        <f t="shared" si="2"/>
        <v>6</v>
      </c>
      <c r="J50" s="4" t="s">
        <v>46</v>
      </c>
    </row>
    <row r="51" spans="1:10" ht="17.25" x14ac:dyDescent="0.25">
      <c r="A51" s="28"/>
      <c r="B51" s="60" t="s">
        <v>139</v>
      </c>
      <c r="C51" s="68" t="s">
        <v>140</v>
      </c>
      <c r="D51" s="69">
        <v>9</v>
      </c>
      <c r="E51" s="69">
        <v>9</v>
      </c>
      <c r="F51" s="69">
        <v>9</v>
      </c>
      <c r="G51" s="66">
        <f t="shared" si="0"/>
        <v>9</v>
      </c>
      <c r="H51" s="27">
        <f t="shared" si="4"/>
        <v>13</v>
      </c>
      <c r="I51" s="27">
        <f t="shared" si="2"/>
        <v>40</v>
      </c>
      <c r="J51" s="4" t="s">
        <v>141</v>
      </c>
    </row>
    <row r="52" spans="1:10" ht="17.25" x14ac:dyDescent="0.25">
      <c r="A52" s="28"/>
      <c r="B52" s="60" t="s">
        <v>142</v>
      </c>
      <c r="C52" s="59" t="s">
        <v>143</v>
      </c>
      <c r="D52" s="69">
        <v>8.5</v>
      </c>
      <c r="E52" s="69">
        <v>10</v>
      </c>
      <c r="F52" s="69">
        <v>10</v>
      </c>
      <c r="G52" s="26">
        <f t="shared" si="0"/>
        <v>9.5</v>
      </c>
      <c r="H52" s="27">
        <f t="shared" si="4"/>
        <v>4</v>
      </c>
      <c r="I52" s="27">
        <f t="shared" si="2"/>
        <v>17</v>
      </c>
      <c r="J52" s="4" t="s">
        <v>144</v>
      </c>
    </row>
    <row r="53" spans="1:10" ht="17.25" x14ac:dyDescent="0.25">
      <c r="A53" s="28"/>
      <c r="B53" s="60" t="s">
        <v>145</v>
      </c>
      <c r="C53" s="61" t="s">
        <v>146</v>
      </c>
      <c r="D53" s="69">
        <v>7</v>
      </c>
      <c r="E53" s="69">
        <v>10</v>
      </c>
      <c r="F53" s="69">
        <v>10</v>
      </c>
      <c r="G53" s="66">
        <f t="shared" si="0"/>
        <v>9</v>
      </c>
      <c r="H53" s="27">
        <f t="shared" si="4"/>
        <v>13</v>
      </c>
      <c r="I53" s="27">
        <f t="shared" si="2"/>
        <v>40</v>
      </c>
      <c r="J53" s="4" t="s">
        <v>147</v>
      </c>
    </row>
    <row r="54" spans="1:10" ht="18" thickBot="1" x14ac:dyDescent="0.3">
      <c r="A54" s="42"/>
      <c r="B54" s="70" t="s">
        <v>148</v>
      </c>
      <c r="C54" s="71" t="s">
        <v>149</v>
      </c>
      <c r="D54" s="72">
        <v>8</v>
      </c>
      <c r="E54" s="72">
        <v>9.5</v>
      </c>
      <c r="F54" s="72">
        <v>10</v>
      </c>
      <c r="G54" s="73">
        <f t="shared" si="0"/>
        <v>9.17</v>
      </c>
      <c r="H54" s="35">
        <f t="shared" si="4"/>
        <v>10</v>
      </c>
      <c r="I54" s="35">
        <f t="shared" si="2"/>
        <v>34</v>
      </c>
      <c r="J54" s="4" t="s">
        <v>150</v>
      </c>
    </row>
    <row r="55" spans="1:10" ht="19.5" x14ac:dyDescent="0.25">
      <c r="A55" s="1"/>
      <c r="B55" s="1"/>
      <c r="C55" s="74" t="s">
        <v>151</v>
      </c>
      <c r="D55" s="74"/>
      <c r="E55" s="74"/>
      <c r="F55" s="75"/>
      <c r="G55" s="1"/>
      <c r="H55" s="1"/>
      <c r="I55" s="4"/>
      <c r="J55" s="4"/>
    </row>
    <row r="56" spans="1:10" x14ac:dyDescent="0.25">
      <c r="A56" s="5" t="s">
        <v>152</v>
      </c>
      <c r="B56" s="76" t="s">
        <v>153</v>
      </c>
      <c r="C56" s="6" t="s">
        <v>154</v>
      </c>
      <c r="D56" s="6"/>
      <c r="E56" s="6"/>
      <c r="F56" s="6"/>
      <c r="G56" s="6"/>
      <c r="H56" s="5"/>
      <c r="I56" s="4"/>
      <c r="J56" s="4"/>
    </row>
    <row r="57" spans="1:10" x14ac:dyDescent="0.25">
      <c r="A57" s="7" t="s">
        <v>2</v>
      </c>
      <c r="B57" s="8" t="s">
        <v>3</v>
      </c>
      <c r="C57" s="9" t="s">
        <v>4</v>
      </c>
      <c r="D57" s="10" t="s">
        <v>5</v>
      </c>
      <c r="E57" s="11"/>
      <c r="F57" s="12"/>
      <c r="G57" s="13" t="s">
        <v>6</v>
      </c>
      <c r="H57" s="14" t="s">
        <v>7</v>
      </c>
      <c r="I57" s="14"/>
      <c r="J57" s="4"/>
    </row>
    <row r="58" spans="1:10" x14ac:dyDescent="0.25">
      <c r="A58" s="15"/>
      <c r="B58" s="16"/>
      <c r="C58" s="17"/>
      <c r="D58" s="18" t="s">
        <v>8</v>
      </c>
      <c r="E58" s="18" t="s">
        <v>9</v>
      </c>
      <c r="F58" s="18" t="s">
        <v>10</v>
      </c>
      <c r="G58" s="19"/>
      <c r="H58" s="20" t="s">
        <v>11</v>
      </c>
      <c r="I58" s="21" t="s">
        <v>12</v>
      </c>
      <c r="J58" s="4"/>
    </row>
    <row r="59" spans="1:10" ht="17.25" x14ac:dyDescent="0.25">
      <c r="A59" s="22" t="s">
        <v>13</v>
      </c>
      <c r="B59" s="23" t="s">
        <v>14</v>
      </c>
      <c r="C59" s="24" t="s">
        <v>15</v>
      </c>
      <c r="D59" s="25">
        <v>10</v>
      </c>
      <c r="E59" s="25">
        <v>10</v>
      </c>
      <c r="F59" s="25">
        <v>10</v>
      </c>
      <c r="G59" s="26">
        <f t="shared" ref="G59:G108" si="5" xml:space="preserve"> ROUND(AVERAGE(D59:F59),2)</f>
        <v>10</v>
      </c>
      <c r="H59" s="27">
        <f>RANK(G59,$G$59:$G$73)</f>
        <v>1</v>
      </c>
      <c r="I59" s="27">
        <f>RANK(G59,$G$59:$G$108)</f>
        <v>1</v>
      </c>
    </row>
    <row r="60" spans="1:10" ht="17.25" x14ac:dyDescent="0.25">
      <c r="A60" s="28"/>
      <c r="B60" s="29" t="s">
        <v>16</v>
      </c>
      <c r="C60" s="30" t="s">
        <v>17</v>
      </c>
      <c r="D60" s="25">
        <v>10</v>
      </c>
      <c r="E60" s="25">
        <v>9.5</v>
      </c>
      <c r="F60" s="25">
        <v>10</v>
      </c>
      <c r="G60" s="26">
        <f t="shared" si="5"/>
        <v>9.83</v>
      </c>
      <c r="H60" s="27">
        <f t="shared" ref="H60:H73" si="6">RANK(G60,$G$59:$G$73)</f>
        <v>3</v>
      </c>
      <c r="I60" s="27">
        <f t="shared" ref="I60:I108" si="7">RANK(G60,$G$59:$G$108)</f>
        <v>7</v>
      </c>
      <c r="J60" s="4" t="s">
        <v>155</v>
      </c>
    </row>
    <row r="61" spans="1:10" ht="17.25" x14ac:dyDescent="0.25">
      <c r="A61" s="28"/>
      <c r="B61" s="29" t="s">
        <v>18</v>
      </c>
      <c r="C61" s="30" t="s">
        <v>19</v>
      </c>
      <c r="D61" s="25">
        <v>8.5</v>
      </c>
      <c r="E61" s="25">
        <v>10</v>
      </c>
      <c r="F61" s="25">
        <v>10</v>
      </c>
      <c r="G61" s="26">
        <f t="shared" si="5"/>
        <v>9.5</v>
      </c>
      <c r="H61" s="27">
        <f t="shared" si="6"/>
        <v>6</v>
      </c>
      <c r="I61" s="27">
        <f t="shared" si="7"/>
        <v>17</v>
      </c>
      <c r="J61" s="4" t="s">
        <v>113</v>
      </c>
    </row>
    <row r="62" spans="1:10" ht="17.25" x14ac:dyDescent="0.25">
      <c r="A62" s="28"/>
      <c r="B62" s="29" t="s">
        <v>21</v>
      </c>
      <c r="C62" s="30" t="s">
        <v>22</v>
      </c>
      <c r="D62" s="25">
        <v>9</v>
      </c>
      <c r="E62" s="25">
        <v>10</v>
      </c>
      <c r="F62" s="25">
        <v>10</v>
      </c>
      <c r="G62" s="26">
        <f t="shared" si="5"/>
        <v>9.67</v>
      </c>
      <c r="H62" s="27">
        <f t="shared" si="6"/>
        <v>4</v>
      </c>
      <c r="I62" s="27">
        <f t="shared" si="7"/>
        <v>13</v>
      </c>
      <c r="J62" s="4" t="s">
        <v>60</v>
      </c>
    </row>
    <row r="63" spans="1:10" ht="17.25" x14ac:dyDescent="0.25">
      <c r="A63" s="28"/>
      <c r="B63" s="29" t="s">
        <v>24</v>
      </c>
      <c r="C63" s="30" t="s">
        <v>25</v>
      </c>
      <c r="D63" s="25">
        <v>9</v>
      </c>
      <c r="E63" s="25">
        <v>9.5</v>
      </c>
      <c r="F63" s="25">
        <v>10</v>
      </c>
      <c r="G63" s="26">
        <f t="shared" si="5"/>
        <v>9.5</v>
      </c>
      <c r="H63" s="27">
        <f t="shared" si="6"/>
        <v>6</v>
      </c>
      <c r="I63" s="27">
        <f t="shared" si="7"/>
        <v>17</v>
      </c>
      <c r="J63" s="4" t="s">
        <v>156</v>
      </c>
    </row>
    <row r="64" spans="1:10" ht="17.25" x14ac:dyDescent="0.25">
      <c r="A64" s="28"/>
      <c r="B64" s="29" t="s">
        <v>26</v>
      </c>
      <c r="C64" s="30" t="s">
        <v>27</v>
      </c>
      <c r="D64" s="25">
        <v>8.5</v>
      </c>
      <c r="E64" s="25">
        <v>8.5</v>
      </c>
      <c r="F64" s="25">
        <v>10</v>
      </c>
      <c r="G64" s="26">
        <f t="shared" si="5"/>
        <v>9</v>
      </c>
      <c r="H64" s="27">
        <f t="shared" si="6"/>
        <v>14</v>
      </c>
      <c r="I64" s="27">
        <f t="shared" si="7"/>
        <v>40</v>
      </c>
      <c r="J64" s="4" t="s">
        <v>157</v>
      </c>
    </row>
    <row r="65" spans="1:10" ht="17.25" x14ac:dyDescent="0.25">
      <c r="A65" s="28"/>
      <c r="B65" s="29" t="s">
        <v>29</v>
      </c>
      <c r="C65" s="30" t="s">
        <v>30</v>
      </c>
      <c r="D65" s="25">
        <v>8.5</v>
      </c>
      <c r="E65" s="25">
        <v>10</v>
      </c>
      <c r="F65" s="25">
        <v>10</v>
      </c>
      <c r="G65" s="26">
        <f t="shared" si="5"/>
        <v>9.5</v>
      </c>
      <c r="H65" s="27">
        <f t="shared" si="6"/>
        <v>6</v>
      </c>
      <c r="I65" s="27">
        <f t="shared" si="7"/>
        <v>17</v>
      </c>
      <c r="J65" s="4" t="s">
        <v>158</v>
      </c>
    </row>
    <row r="66" spans="1:10" ht="17.25" x14ac:dyDescent="0.25">
      <c r="A66" s="28"/>
      <c r="B66" s="29" t="s">
        <v>32</v>
      </c>
      <c r="C66" s="30" t="s">
        <v>33</v>
      </c>
      <c r="D66" s="25">
        <v>8.5</v>
      </c>
      <c r="E66" s="25">
        <v>10</v>
      </c>
      <c r="F66" s="25">
        <v>10</v>
      </c>
      <c r="G66" s="26">
        <f t="shared" si="5"/>
        <v>9.5</v>
      </c>
      <c r="H66" s="27">
        <f t="shared" si="6"/>
        <v>6</v>
      </c>
      <c r="I66" s="27">
        <f t="shared" si="7"/>
        <v>17</v>
      </c>
      <c r="J66" s="4" t="s">
        <v>89</v>
      </c>
    </row>
    <row r="67" spans="1:10" ht="17.25" x14ac:dyDescent="0.25">
      <c r="A67" s="28"/>
      <c r="B67" s="29" t="s">
        <v>35</v>
      </c>
      <c r="C67" s="30" t="s">
        <v>36</v>
      </c>
      <c r="D67" s="25">
        <v>9</v>
      </c>
      <c r="E67" s="25">
        <v>10</v>
      </c>
      <c r="F67" s="25">
        <v>10</v>
      </c>
      <c r="G67" s="26">
        <f t="shared" si="5"/>
        <v>9.67</v>
      </c>
      <c r="H67" s="27">
        <f t="shared" si="6"/>
        <v>4</v>
      </c>
      <c r="I67" s="27">
        <f t="shared" si="7"/>
        <v>13</v>
      </c>
      <c r="J67" s="4" t="s">
        <v>60</v>
      </c>
    </row>
    <row r="68" spans="1:10" ht="17.25" x14ac:dyDescent="0.25">
      <c r="A68" s="28"/>
      <c r="B68" s="29" t="s">
        <v>37</v>
      </c>
      <c r="C68" s="30" t="s">
        <v>38</v>
      </c>
      <c r="D68" s="25">
        <v>8.5</v>
      </c>
      <c r="E68" s="25">
        <v>8.5</v>
      </c>
      <c r="F68" s="25">
        <v>10</v>
      </c>
      <c r="G68" s="26">
        <f t="shared" si="5"/>
        <v>9</v>
      </c>
      <c r="H68" s="27">
        <f t="shared" si="6"/>
        <v>14</v>
      </c>
      <c r="I68" s="27">
        <f t="shared" si="7"/>
        <v>40</v>
      </c>
      <c r="J68" s="4" t="s">
        <v>159</v>
      </c>
    </row>
    <row r="69" spans="1:10" ht="17.25" x14ac:dyDescent="0.25">
      <c r="A69" s="28"/>
      <c r="B69" s="29" t="s">
        <v>39</v>
      </c>
      <c r="C69" s="30" t="s">
        <v>40</v>
      </c>
      <c r="D69" s="25">
        <v>9.5</v>
      </c>
      <c r="E69" s="25">
        <v>9</v>
      </c>
      <c r="F69" s="25">
        <v>10</v>
      </c>
      <c r="G69" s="26">
        <f t="shared" si="5"/>
        <v>9.5</v>
      </c>
      <c r="H69" s="27">
        <f t="shared" si="6"/>
        <v>6</v>
      </c>
      <c r="I69" s="27">
        <f t="shared" si="7"/>
        <v>17</v>
      </c>
      <c r="J69" s="4" t="s">
        <v>160</v>
      </c>
    </row>
    <row r="70" spans="1:10" ht="17.25" x14ac:dyDescent="0.25">
      <c r="A70" s="28"/>
      <c r="B70" s="29" t="s">
        <v>42</v>
      </c>
      <c r="C70" s="30" t="s">
        <v>43</v>
      </c>
      <c r="D70" s="25">
        <v>7.5</v>
      </c>
      <c r="E70" s="25">
        <v>10</v>
      </c>
      <c r="F70" s="25">
        <v>10</v>
      </c>
      <c r="G70" s="26">
        <f t="shared" si="5"/>
        <v>9.17</v>
      </c>
      <c r="H70" s="27">
        <f t="shared" si="6"/>
        <v>12</v>
      </c>
      <c r="I70" s="27">
        <f t="shared" si="7"/>
        <v>36</v>
      </c>
      <c r="J70" s="4" t="s">
        <v>161</v>
      </c>
    </row>
    <row r="71" spans="1:10" ht="17.25" x14ac:dyDescent="0.25">
      <c r="A71" s="28"/>
      <c r="B71" s="29" t="s">
        <v>44</v>
      </c>
      <c r="C71" s="30" t="s">
        <v>45</v>
      </c>
      <c r="D71" s="25">
        <v>10</v>
      </c>
      <c r="E71" s="25">
        <v>10</v>
      </c>
      <c r="F71" s="25">
        <v>10</v>
      </c>
      <c r="G71" s="26">
        <f t="shared" si="5"/>
        <v>10</v>
      </c>
      <c r="H71" s="27">
        <f t="shared" si="6"/>
        <v>1</v>
      </c>
      <c r="I71" s="27">
        <f t="shared" si="7"/>
        <v>1</v>
      </c>
      <c r="J71" s="4"/>
    </row>
    <row r="72" spans="1:10" ht="17.25" x14ac:dyDescent="0.25">
      <c r="A72" s="28"/>
      <c r="B72" s="29" t="s">
        <v>47</v>
      </c>
      <c r="C72" s="30" t="s">
        <v>48</v>
      </c>
      <c r="D72" s="25">
        <v>8.5</v>
      </c>
      <c r="E72" s="25">
        <v>10</v>
      </c>
      <c r="F72" s="25">
        <v>10</v>
      </c>
      <c r="G72" s="26">
        <f t="shared" si="5"/>
        <v>9.5</v>
      </c>
      <c r="H72" s="27">
        <f t="shared" si="6"/>
        <v>6</v>
      </c>
      <c r="I72" s="27">
        <f t="shared" si="7"/>
        <v>17</v>
      </c>
      <c r="J72" s="4" t="s">
        <v>49</v>
      </c>
    </row>
    <row r="73" spans="1:10" ht="18" thickBot="1" x14ac:dyDescent="0.3">
      <c r="A73" s="28"/>
      <c r="B73" s="31" t="s">
        <v>50</v>
      </c>
      <c r="C73" s="32" t="s">
        <v>51</v>
      </c>
      <c r="D73" s="33">
        <v>8.5</v>
      </c>
      <c r="E73" s="33">
        <v>10</v>
      </c>
      <c r="F73" s="33">
        <v>9</v>
      </c>
      <c r="G73" s="34">
        <f t="shared" si="5"/>
        <v>9.17</v>
      </c>
      <c r="H73" s="35">
        <f t="shared" si="6"/>
        <v>12</v>
      </c>
      <c r="I73" s="35">
        <f t="shared" si="7"/>
        <v>36</v>
      </c>
      <c r="J73" s="4" t="s">
        <v>162</v>
      </c>
    </row>
    <row r="74" spans="1:10" ht="17.25" x14ac:dyDescent="0.25">
      <c r="A74" s="28"/>
      <c r="B74" s="36" t="s">
        <v>53</v>
      </c>
      <c r="C74" s="37" t="s">
        <v>54</v>
      </c>
      <c r="D74" s="25">
        <v>9.5</v>
      </c>
      <c r="E74" s="25">
        <v>10</v>
      </c>
      <c r="F74" s="25">
        <v>10</v>
      </c>
      <c r="G74" s="26">
        <f t="shared" si="5"/>
        <v>9.83</v>
      </c>
      <c r="H74" s="27">
        <f>RANK(G74,$G$74:$G$88)</f>
        <v>4</v>
      </c>
      <c r="I74" s="27">
        <f t="shared" si="7"/>
        <v>7</v>
      </c>
      <c r="J74" s="4" t="s">
        <v>163</v>
      </c>
    </row>
    <row r="75" spans="1:10" ht="17.25" x14ac:dyDescent="0.25">
      <c r="A75" s="28"/>
      <c r="B75" s="38" t="s">
        <v>55</v>
      </c>
      <c r="C75" s="39" t="s">
        <v>56</v>
      </c>
      <c r="D75" s="25">
        <v>9.5</v>
      </c>
      <c r="E75" s="25">
        <v>10</v>
      </c>
      <c r="F75" s="25">
        <v>10</v>
      </c>
      <c r="G75" s="26">
        <f t="shared" si="5"/>
        <v>9.83</v>
      </c>
      <c r="H75" s="27">
        <f t="shared" ref="H75:H88" si="8">RANK(G75,$G$74:$G$88)</f>
        <v>4</v>
      </c>
      <c r="I75" s="27">
        <f t="shared" si="7"/>
        <v>7</v>
      </c>
      <c r="J75" s="4" t="s">
        <v>31</v>
      </c>
    </row>
    <row r="76" spans="1:10" ht="17.25" x14ac:dyDescent="0.25">
      <c r="A76" s="28"/>
      <c r="B76" s="38" t="s">
        <v>58</v>
      </c>
      <c r="C76" s="39" t="s">
        <v>59</v>
      </c>
      <c r="D76" s="25">
        <v>8</v>
      </c>
      <c r="E76" s="25">
        <v>10</v>
      </c>
      <c r="F76" s="25">
        <v>10</v>
      </c>
      <c r="G76" s="26">
        <f t="shared" si="5"/>
        <v>9.33</v>
      </c>
      <c r="H76" s="27">
        <f t="shared" si="8"/>
        <v>10</v>
      </c>
      <c r="I76" s="27">
        <f t="shared" si="7"/>
        <v>31</v>
      </c>
      <c r="J76" s="4" t="s">
        <v>113</v>
      </c>
    </row>
    <row r="77" spans="1:10" ht="17.25" x14ac:dyDescent="0.25">
      <c r="A77" s="28"/>
      <c r="B77" s="38" t="s">
        <v>61</v>
      </c>
      <c r="C77" s="39" t="s">
        <v>62</v>
      </c>
      <c r="D77" s="25">
        <v>10</v>
      </c>
      <c r="E77" s="25">
        <v>10</v>
      </c>
      <c r="F77" s="25">
        <v>10</v>
      </c>
      <c r="G77" s="26">
        <f t="shared" si="5"/>
        <v>10</v>
      </c>
      <c r="H77" s="27">
        <f t="shared" si="8"/>
        <v>1</v>
      </c>
      <c r="I77" s="27">
        <f t="shared" si="7"/>
        <v>1</v>
      </c>
      <c r="J77" s="4"/>
    </row>
    <row r="78" spans="1:10" ht="17.25" x14ac:dyDescent="0.25">
      <c r="A78" s="28"/>
      <c r="B78" s="38" t="s">
        <v>64</v>
      </c>
      <c r="C78" s="39" t="s">
        <v>65</v>
      </c>
      <c r="D78" s="25">
        <v>6</v>
      </c>
      <c r="E78" s="25">
        <v>8</v>
      </c>
      <c r="F78" s="25">
        <v>10</v>
      </c>
      <c r="G78" s="26">
        <f t="shared" si="5"/>
        <v>8</v>
      </c>
      <c r="H78" s="27">
        <f t="shared" si="8"/>
        <v>14</v>
      </c>
      <c r="I78" s="27">
        <f t="shared" si="7"/>
        <v>49</v>
      </c>
      <c r="J78" s="4" t="s">
        <v>164</v>
      </c>
    </row>
    <row r="79" spans="1:10" ht="17.25" x14ac:dyDescent="0.25">
      <c r="A79" s="28"/>
      <c r="B79" s="36" t="s">
        <v>67</v>
      </c>
      <c r="C79" s="40" t="s">
        <v>68</v>
      </c>
      <c r="D79" s="25">
        <v>8</v>
      </c>
      <c r="E79" s="25">
        <v>10</v>
      </c>
      <c r="F79" s="25">
        <v>8</v>
      </c>
      <c r="G79" s="26">
        <f t="shared" si="5"/>
        <v>8.67</v>
      </c>
      <c r="H79" s="27">
        <f t="shared" si="8"/>
        <v>13</v>
      </c>
      <c r="I79" s="27">
        <f t="shared" si="7"/>
        <v>44</v>
      </c>
      <c r="J79" s="4" t="s">
        <v>165</v>
      </c>
    </row>
    <row r="80" spans="1:10" ht="17.25" x14ac:dyDescent="0.25">
      <c r="A80" s="28"/>
      <c r="B80" s="38" t="s">
        <v>70</v>
      </c>
      <c r="C80" s="41" t="s">
        <v>71</v>
      </c>
      <c r="D80" s="25">
        <v>7.5</v>
      </c>
      <c r="E80" s="25">
        <v>10</v>
      </c>
      <c r="F80" s="25">
        <v>10</v>
      </c>
      <c r="G80" s="26">
        <f t="shared" si="5"/>
        <v>9.17</v>
      </c>
      <c r="H80" s="27">
        <f t="shared" si="8"/>
        <v>12</v>
      </c>
      <c r="I80" s="27">
        <f t="shared" si="7"/>
        <v>36</v>
      </c>
      <c r="J80" s="4" t="s">
        <v>161</v>
      </c>
    </row>
    <row r="81" spans="1:10" ht="17.25" x14ac:dyDescent="0.25">
      <c r="A81" s="28"/>
      <c r="B81" s="38" t="s">
        <v>72</v>
      </c>
      <c r="C81" s="39" t="s">
        <v>73</v>
      </c>
      <c r="D81" s="25">
        <v>10</v>
      </c>
      <c r="E81" s="25">
        <v>10</v>
      </c>
      <c r="F81" s="25">
        <v>10</v>
      </c>
      <c r="G81" s="26">
        <f t="shared" si="5"/>
        <v>10</v>
      </c>
      <c r="H81" s="27">
        <f t="shared" si="8"/>
        <v>1</v>
      </c>
      <c r="I81" s="27">
        <f t="shared" si="7"/>
        <v>1</v>
      </c>
      <c r="J81" s="4"/>
    </row>
    <row r="82" spans="1:10" ht="17.25" x14ac:dyDescent="0.25">
      <c r="A82" s="28"/>
      <c r="B82" s="38" t="s">
        <v>75</v>
      </c>
      <c r="C82" s="39" t="s">
        <v>76</v>
      </c>
      <c r="D82" s="25">
        <v>8.5</v>
      </c>
      <c r="E82" s="25">
        <v>10</v>
      </c>
      <c r="F82" s="25">
        <v>10</v>
      </c>
      <c r="G82" s="26">
        <f t="shared" si="5"/>
        <v>9.5</v>
      </c>
      <c r="H82" s="27">
        <f t="shared" si="8"/>
        <v>7</v>
      </c>
      <c r="I82" s="27">
        <f t="shared" si="7"/>
        <v>17</v>
      </c>
      <c r="J82" s="4" t="s">
        <v>49</v>
      </c>
    </row>
    <row r="83" spans="1:10" ht="18" thickBot="1" x14ac:dyDescent="0.3">
      <c r="A83" s="42"/>
      <c r="B83" s="43" t="s">
        <v>78</v>
      </c>
      <c r="C83" s="44" t="s">
        <v>79</v>
      </c>
      <c r="D83" s="45">
        <v>7.5</v>
      </c>
      <c r="E83" s="45">
        <v>6.5</v>
      </c>
      <c r="F83" s="45">
        <v>10</v>
      </c>
      <c r="G83" s="34">
        <f t="shared" si="5"/>
        <v>8</v>
      </c>
      <c r="H83" s="35">
        <f t="shared" si="8"/>
        <v>14</v>
      </c>
      <c r="I83" s="35">
        <f t="shared" si="7"/>
        <v>49</v>
      </c>
      <c r="J83" s="4" t="s">
        <v>166</v>
      </c>
    </row>
    <row r="84" spans="1:10" ht="17.25" x14ac:dyDescent="0.25">
      <c r="A84" s="46" t="s">
        <v>81</v>
      </c>
      <c r="B84" s="47" t="s">
        <v>82</v>
      </c>
      <c r="C84" s="48" t="s">
        <v>83</v>
      </c>
      <c r="D84" s="49">
        <v>9</v>
      </c>
      <c r="E84" s="49">
        <v>9.5</v>
      </c>
      <c r="F84" s="49">
        <v>10</v>
      </c>
      <c r="G84" s="50">
        <f t="shared" si="5"/>
        <v>9.5</v>
      </c>
      <c r="H84" s="77">
        <f t="shared" si="8"/>
        <v>7</v>
      </c>
      <c r="I84" s="77">
        <f t="shared" si="7"/>
        <v>17</v>
      </c>
      <c r="J84" s="4" t="s">
        <v>167</v>
      </c>
    </row>
    <row r="85" spans="1:10" ht="17.25" x14ac:dyDescent="0.25">
      <c r="A85" s="28"/>
      <c r="B85" s="38" t="s">
        <v>84</v>
      </c>
      <c r="C85" s="39" t="s">
        <v>85</v>
      </c>
      <c r="D85" s="51">
        <v>10</v>
      </c>
      <c r="E85" s="51">
        <v>10</v>
      </c>
      <c r="F85" s="51">
        <v>10</v>
      </c>
      <c r="G85" s="52">
        <f t="shared" si="5"/>
        <v>10</v>
      </c>
      <c r="H85" s="27">
        <f t="shared" si="8"/>
        <v>1</v>
      </c>
      <c r="I85" s="27">
        <f t="shared" si="7"/>
        <v>1</v>
      </c>
      <c r="J85" s="4"/>
    </row>
    <row r="86" spans="1:10" ht="17.25" x14ac:dyDescent="0.25">
      <c r="A86" s="28"/>
      <c r="B86" s="38" t="s">
        <v>87</v>
      </c>
      <c r="C86" s="39" t="s">
        <v>88</v>
      </c>
      <c r="D86" s="51">
        <v>10</v>
      </c>
      <c r="E86" s="51">
        <v>9.5</v>
      </c>
      <c r="F86" s="51">
        <v>10</v>
      </c>
      <c r="G86" s="52">
        <f t="shared" si="5"/>
        <v>9.83</v>
      </c>
      <c r="H86" s="27">
        <f t="shared" si="8"/>
        <v>4</v>
      </c>
      <c r="I86" s="27">
        <f t="shared" si="7"/>
        <v>7</v>
      </c>
      <c r="J86" s="4" t="s">
        <v>168</v>
      </c>
    </row>
    <row r="87" spans="1:10" ht="17.25" x14ac:dyDescent="0.25">
      <c r="A87" s="28"/>
      <c r="B87" s="38" t="s">
        <v>90</v>
      </c>
      <c r="C87" s="53" t="s">
        <v>91</v>
      </c>
      <c r="D87" s="54">
        <v>8.5</v>
      </c>
      <c r="E87" s="54">
        <v>9.5</v>
      </c>
      <c r="F87" s="54">
        <v>10</v>
      </c>
      <c r="G87" s="52">
        <f t="shared" si="5"/>
        <v>9.33</v>
      </c>
      <c r="H87" s="27">
        <f t="shared" si="8"/>
        <v>10</v>
      </c>
      <c r="I87" s="27">
        <f t="shared" si="7"/>
        <v>31</v>
      </c>
      <c r="J87" s="4" t="s">
        <v>169</v>
      </c>
    </row>
    <row r="88" spans="1:10" ht="18" thickBot="1" x14ac:dyDescent="0.3">
      <c r="A88" s="28"/>
      <c r="B88" s="43" t="s">
        <v>93</v>
      </c>
      <c r="C88" s="55" t="s">
        <v>94</v>
      </c>
      <c r="D88" s="56">
        <v>8.5</v>
      </c>
      <c r="E88" s="56">
        <v>10</v>
      </c>
      <c r="F88" s="56">
        <v>10</v>
      </c>
      <c r="G88" s="34">
        <f t="shared" si="5"/>
        <v>9.5</v>
      </c>
      <c r="H88" s="35">
        <f t="shared" si="8"/>
        <v>7</v>
      </c>
      <c r="I88" s="35">
        <f t="shared" si="7"/>
        <v>17</v>
      </c>
      <c r="J88" s="4" t="s">
        <v>144</v>
      </c>
    </row>
    <row r="89" spans="1:10" ht="17.25" x14ac:dyDescent="0.25">
      <c r="A89" s="28"/>
      <c r="B89" s="58" t="s">
        <v>96</v>
      </c>
      <c r="C89" s="59" t="s">
        <v>97</v>
      </c>
      <c r="D89" s="25">
        <v>9.5</v>
      </c>
      <c r="E89" s="25">
        <v>10</v>
      </c>
      <c r="F89" s="25">
        <v>10</v>
      </c>
      <c r="G89" s="26">
        <f t="shared" si="5"/>
        <v>9.83</v>
      </c>
      <c r="H89" s="27">
        <f>RANK(G89,$G$89:$G$108)</f>
        <v>2</v>
      </c>
      <c r="I89" s="27">
        <f t="shared" si="7"/>
        <v>7</v>
      </c>
      <c r="J89" s="4" t="s">
        <v>31</v>
      </c>
    </row>
    <row r="90" spans="1:10" ht="17.25" x14ac:dyDescent="0.25">
      <c r="A90" s="28"/>
      <c r="B90" s="60" t="s">
        <v>99</v>
      </c>
      <c r="C90" s="59" t="s">
        <v>100</v>
      </c>
      <c r="D90" s="25">
        <v>10</v>
      </c>
      <c r="E90" s="25">
        <v>9.5</v>
      </c>
      <c r="F90" s="25">
        <v>10</v>
      </c>
      <c r="G90" s="26">
        <f t="shared" si="5"/>
        <v>9.83</v>
      </c>
      <c r="H90" s="27">
        <f t="shared" ref="H90:H108" si="9">RANK(G90,$G$89:$G$108)</f>
        <v>2</v>
      </c>
      <c r="I90" s="27">
        <f t="shared" si="7"/>
        <v>7</v>
      </c>
      <c r="J90" s="4" t="s">
        <v>170</v>
      </c>
    </row>
    <row r="91" spans="1:10" ht="17.25" x14ac:dyDescent="0.25">
      <c r="A91" s="28"/>
      <c r="B91" s="60" t="s">
        <v>102</v>
      </c>
      <c r="C91" s="61" t="s">
        <v>103</v>
      </c>
      <c r="D91" s="25">
        <v>10</v>
      </c>
      <c r="E91" s="25">
        <v>10</v>
      </c>
      <c r="F91" s="25">
        <v>10</v>
      </c>
      <c r="G91" s="26">
        <f t="shared" si="5"/>
        <v>10</v>
      </c>
      <c r="H91" s="27">
        <f t="shared" si="9"/>
        <v>1</v>
      </c>
      <c r="I91" s="27">
        <f t="shared" si="7"/>
        <v>1</v>
      </c>
      <c r="J91" s="4" t="s">
        <v>171</v>
      </c>
    </row>
    <row r="92" spans="1:10" ht="17.25" x14ac:dyDescent="0.25">
      <c r="A92" s="28"/>
      <c r="B92" s="60" t="s">
        <v>105</v>
      </c>
      <c r="C92" s="61" t="s">
        <v>106</v>
      </c>
      <c r="D92" s="25">
        <v>8.5</v>
      </c>
      <c r="E92" s="25">
        <v>10</v>
      </c>
      <c r="F92" s="25">
        <v>10</v>
      </c>
      <c r="G92" s="26">
        <f t="shared" si="5"/>
        <v>9.5</v>
      </c>
      <c r="H92" s="27">
        <f t="shared" si="9"/>
        <v>6</v>
      </c>
      <c r="I92" s="27">
        <f t="shared" si="7"/>
        <v>17</v>
      </c>
      <c r="J92" s="4" t="s">
        <v>89</v>
      </c>
    </row>
    <row r="93" spans="1:10" ht="17.25" x14ac:dyDescent="0.25">
      <c r="A93" s="28"/>
      <c r="B93" s="60" t="s">
        <v>108</v>
      </c>
      <c r="C93" s="61" t="s">
        <v>109</v>
      </c>
      <c r="D93" s="51">
        <v>9</v>
      </c>
      <c r="E93" s="51">
        <v>10</v>
      </c>
      <c r="F93" s="51">
        <v>10</v>
      </c>
      <c r="G93" s="52">
        <f t="shared" si="5"/>
        <v>9.67</v>
      </c>
      <c r="H93" s="27">
        <f t="shared" si="9"/>
        <v>4</v>
      </c>
      <c r="I93" s="27">
        <f t="shared" si="7"/>
        <v>13</v>
      </c>
      <c r="J93" s="4" t="s">
        <v>46</v>
      </c>
    </row>
    <row r="94" spans="1:10" ht="17.25" x14ac:dyDescent="0.25">
      <c r="A94" s="28"/>
      <c r="B94" s="60" t="s">
        <v>111</v>
      </c>
      <c r="C94" s="59" t="s">
        <v>112</v>
      </c>
      <c r="D94" s="25">
        <v>8</v>
      </c>
      <c r="E94" s="25">
        <v>8</v>
      </c>
      <c r="F94" s="25">
        <v>10</v>
      </c>
      <c r="G94" s="26">
        <f t="shared" si="5"/>
        <v>8.67</v>
      </c>
      <c r="H94" s="27">
        <f t="shared" si="9"/>
        <v>17</v>
      </c>
      <c r="I94" s="27">
        <f t="shared" si="7"/>
        <v>44</v>
      </c>
      <c r="J94" s="4" t="s">
        <v>172</v>
      </c>
    </row>
    <row r="95" spans="1:10" ht="17.25" x14ac:dyDescent="0.25">
      <c r="A95" s="28"/>
      <c r="B95" s="60" t="s">
        <v>114</v>
      </c>
      <c r="C95" s="61" t="s">
        <v>115</v>
      </c>
      <c r="D95" s="25">
        <v>8.5</v>
      </c>
      <c r="E95" s="25">
        <v>10</v>
      </c>
      <c r="F95" s="25">
        <v>10</v>
      </c>
      <c r="G95" s="26">
        <f t="shared" si="5"/>
        <v>9.5</v>
      </c>
      <c r="H95" s="27">
        <f t="shared" si="9"/>
        <v>6</v>
      </c>
      <c r="I95" s="27">
        <f t="shared" si="7"/>
        <v>17</v>
      </c>
      <c r="J95" s="4" t="s">
        <v>144</v>
      </c>
    </row>
    <row r="96" spans="1:10" ht="17.25" x14ac:dyDescent="0.25">
      <c r="A96" s="28"/>
      <c r="B96" s="60" t="s">
        <v>116</v>
      </c>
      <c r="C96" s="61" t="s">
        <v>117</v>
      </c>
      <c r="D96" s="25">
        <v>8.5</v>
      </c>
      <c r="E96" s="25">
        <v>10</v>
      </c>
      <c r="F96" s="25">
        <v>10</v>
      </c>
      <c r="G96" s="26">
        <f t="shared" si="5"/>
        <v>9.5</v>
      </c>
      <c r="H96" s="27">
        <f t="shared" si="9"/>
        <v>6</v>
      </c>
      <c r="I96" s="27">
        <f t="shared" si="7"/>
        <v>17</v>
      </c>
      <c r="J96" s="4" t="s">
        <v>49</v>
      </c>
    </row>
    <row r="97" spans="1:10" ht="17.25" x14ac:dyDescent="0.25">
      <c r="A97" s="28"/>
      <c r="B97" s="60" t="s">
        <v>118</v>
      </c>
      <c r="C97" s="62" t="s">
        <v>119</v>
      </c>
      <c r="D97" s="25">
        <v>8.5</v>
      </c>
      <c r="E97" s="25">
        <v>10</v>
      </c>
      <c r="F97" s="25">
        <v>10</v>
      </c>
      <c r="G97" s="26">
        <f t="shared" si="5"/>
        <v>9.5</v>
      </c>
      <c r="H97" s="27">
        <f t="shared" si="9"/>
        <v>6</v>
      </c>
      <c r="I97" s="27">
        <f t="shared" si="7"/>
        <v>17</v>
      </c>
      <c r="J97" s="4" t="s">
        <v>89</v>
      </c>
    </row>
    <row r="98" spans="1:10" ht="17.25" x14ac:dyDescent="0.25">
      <c r="A98" s="28"/>
      <c r="B98" s="60" t="s">
        <v>121</v>
      </c>
      <c r="C98" s="61" t="s">
        <v>122</v>
      </c>
      <c r="D98" s="25">
        <v>8.5</v>
      </c>
      <c r="E98" s="25">
        <v>10</v>
      </c>
      <c r="F98" s="25">
        <v>10</v>
      </c>
      <c r="G98" s="26">
        <f t="shared" si="5"/>
        <v>9.5</v>
      </c>
      <c r="H98" s="27">
        <f t="shared" si="9"/>
        <v>6</v>
      </c>
      <c r="I98" s="27">
        <f t="shared" si="7"/>
        <v>17</v>
      </c>
      <c r="J98" s="4" t="s">
        <v>173</v>
      </c>
    </row>
    <row r="99" spans="1:10" ht="17.25" x14ac:dyDescent="0.25">
      <c r="A99" s="28"/>
      <c r="B99" s="60" t="s">
        <v>124</v>
      </c>
      <c r="C99" s="61" t="s">
        <v>125</v>
      </c>
      <c r="D99" s="25">
        <v>5</v>
      </c>
      <c r="E99" s="25">
        <v>10</v>
      </c>
      <c r="F99" s="25">
        <v>10</v>
      </c>
      <c r="G99" s="26">
        <f t="shared" si="5"/>
        <v>8.33</v>
      </c>
      <c r="H99" s="27">
        <f t="shared" si="9"/>
        <v>19</v>
      </c>
      <c r="I99" s="27">
        <f t="shared" si="7"/>
        <v>47</v>
      </c>
      <c r="J99" s="4" t="s">
        <v>174</v>
      </c>
    </row>
    <row r="100" spans="1:10" ht="17.25" x14ac:dyDescent="0.25">
      <c r="A100" s="28"/>
      <c r="B100" s="60" t="s">
        <v>127</v>
      </c>
      <c r="C100" s="61" t="s">
        <v>128</v>
      </c>
      <c r="D100" s="25">
        <v>5.5</v>
      </c>
      <c r="E100" s="25">
        <v>9.5</v>
      </c>
      <c r="F100" s="25">
        <v>10</v>
      </c>
      <c r="G100" s="26">
        <f t="shared" si="5"/>
        <v>8.33</v>
      </c>
      <c r="H100" s="27">
        <f t="shared" si="9"/>
        <v>19</v>
      </c>
      <c r="I100" s="27">
        <f t="shared" si="7"/>
        <v>47</v>
      </c>
      <c r="J100" s="4" t="s">
        <v>175</v>
      </c>
    </row>
    <row r="101" spans="1:10" ht="17.25" x14ac:dyDescent="0.25">
      <c r="A101" s="28"/>
      <c r="B101" s="60" t="s">
        <v>130</v>
      </c>
      <c r="C101" s="61" t="s">
        <v>131</v>
      </c>
      <c r="D101" s="25">
        <v>7</v>
      </c>
      <c r="E101" s="25">
        <v>10</v>
      </c>
      <c r="F101" s="25">
        <v>10</v>
      </c>
      <c r="G101" s="26">
        <f t="shared" si="5"/>
        <v>9</v>
      </c>
      <c r="H101" s="27">
        <f t="shared" si="9"/>
        <v>15</v>
      </c>
      <c r="I101" s="27">
        <f t="shared" si="7"/>
        <v>40</v>
      </c>
      <c r="J101" s="4" t="s">
        <v>164</v>
      </c>
    </row>
    <row r="102" spans="1:10" ht="17.25" x14ac:dyDescent="0.25">
      <c r="A102" s="28"/>
      <c r="B102" s="60" t="s">
        <v>133</v>
      </c>
      <c r="C102" s="63" t="s">
        <v>134</v>
      </c>
      <c r="D102" s="25">
        <v>8.5</v>
      </c>
      <c r="E102" s="25">
        <v>9.5</v>
      </c>
      <c r="F102" s="25">
        <v>10</v>
      </c>
      <c r="G102" s="26">
        <f t="shared" si="5"/>
        <v>9.33</v>
      </c>
      <c r="H102" s="27">
        <f t="shared" si="9"/>
        <v>11</v>
      </c>
      <c r="I102" s="27">
        <f t="shared" si="7"/>
        <v>31</v>
      </c>
      <c r="J102" s="4" t="s">
        <v>176</v>
      </c>
    </row>
    <row r="103" spans="1:10" ht="17.25" x14ac:dyDescent="0.25">
      <c r="A103" s="28"/>
      <c r="B103" s="64" t="s">
        <v>135</v>
      </c>
      <c r="C103" s="63" t="s">
        <v>136</v>
      </c>
      <c r="D103" s="65">
        <v>5.5</v>
      </c>
      <c r="E103" s="65">
        <v>10</v>
      </c>
      <c r="F103" s="65">
        <v>10</v>
      </c>
      <c r="G103" s="66">
        <f t="shared" si="5"/>
        <v>8.5</v>
      </c>
      <c r="H103" s="27">
        <f t="shared" si="9"/>
        <v>18</v>
      </c>
      <c r="I103" s="27">
        <f t="shared" si="7"/>
        <v>46</v>
      </c>
      <c r="J103" s="4" t="s">
        <v>177</v>
      </c>
    </row>
    <row r="104" spans="1:10" ht="17.25" x14ac:dyDescent="0.25">
      <c r="A104" s="28"/>
      <c r="B104" s="60" t="s">
        <v>137</v>
      </c>
      <c r="C104" s="62" t="s">
        <v>138</v>
      </c>
      <c r="D104" s="78">
        <v>7</v>
      </c>
      <c r="E104" s="78">
        <v>10</v>
      </c>
      <c r="F104" s="78">
        <v>10</v>
      </c>
      <c r="G104" s="26">
        <f t="shared" si="5"/>
        <v>9</v>
      </c>
      <c r="H104" s="27">
        <f t="shared" si="9"/>
        <v>15</v>
      </c>
      <c r="I104" s="27">
        <f t="shared" si="7"/>
        <v>40</v>
      </c>
      <c r="J104" s="4" t="s">
        <v>147</v>
      </c>
    </row>
    <row r="105" spans="1:10" ht="17.25" x14ac:dyDescent="0.25">
      <c r="A105" s="28"/>
      <c r="B105" s="60" t="s">
        <v>139</v>
      </c>
      <c r="C105" s="68" t="s">
        <v>140</v>
      </c>
      <c r="D105" s="69">
        <v>8</v>
      </c>
      <c r="E105" s="69">
        <v>10</v>
      </c>
      <c r="F105" s="69">
        <v>10</v>
      </c>
      <c r="G105" s="66">
        <f t="shared" si="5"/>
        <v>9.33</v>
      </c>
      <c r="H105" s="27">
        <f t="shared" si="9"/>
        <v>11</v>
      </c>
      <c r="I105" s="27">
        <f t="shared" si="7"/>
        <v>31</v>
      </c>
      <c r="J105" s="4" t="s">
        <v>110</v>
      </c>
    </row>
    <row r="106" spans="1:10" ht="17.25" x14ac:dyDescent="0.25">
      <c r="A106" s="28"/>
      <c r="B106" s="60" t="s">
        <v>142</v>
      </c>
      <c r="C106" s="59" t="s">
        <v>143</v>
      </c>
      <c r="D106" s="69">
        <v>9</v>
      </c>
      <c r="E106" s="69">
        <v>10</v>
      </c>
      <c r="F106" s="69">
        <v>10</v>
      </c>
      <c r="G106" s="26">
        <f t="shared" si="5"/>
        <v>9.67</v>
      </c>
      <c r="H106" s="27">
        <f t="shared" si="9"/>
        <v>4</v>
      </c>
      <c r="I106" s="27">
        <f t="shared" si="7"/>
        <v>13</v>
      </c>
      <c r="J106" s="4" t="s">
        <v>46</v>
      </c>
    </row>
    <row r="107" spans="1:10" ht="17.25" x14ac:dyDescent="0.25">
      <c r="A107" s="28"/>
      <c r="B107" s="60" t="s">
        <v>145</v>
      </c>
      <c r="C107" s="61" t="s">
        <v>146</v>
      </c>
      <c r="D107" s="69">
        <v>8</v>
      </c>
      <c r="E107" s="69">
        <v>10</v>
      </c>
      <c r="F107" s="69">
        <v>9.5</v>
      </c>
      <c r="G107" s="66">
        <f t="shared" si="5"/>
        <v>9.17</v>
      </c>
      <c r="H107" s="27">
        <f t="shared" si="9"/>
        <v>14</v>
      </c>
      <c r="I107" s="27">
        <f t="shared" si="7"/>
        <v>36</v>
      </c>
      <c r="J107" s="4" t="s">
        <v>178</v>
      </c>
    </row>
    <row r="108" spans="1:10" ht="17.25" x14ac:dyDescent="0.25">
      <c r="A108" s="79"/>
      <c r="B108" s="80" t="s">
        <v>148</v>
      </c>
      <c r="C108" s="81" t="s">
        <v>149</v>
      </c>
      <c r="D108" s="82">
        <v>8</v>
      </c>
      <c r="E108" s="82">
        <v>10</v>
      </c>
      <c r="F108" s="82">
        <v>10</v>
      </c>
      <c r="G108" s="83">
        <f t="shared" si="5"/>
        <v>9.33</v>
      </c>
      <c r="H108" s="84">
        <f t="shared" si="9"/>
        <v>11</v>
      </c>
      <c r="I108" s="84">
        <f t="shared" si="7"/>
        <v>31</v>
      </c>
      <c r="J108" s="4" t="s">
        <v>179</v>
      </c>
    </row>
  </sheetData>
  <mergeCells count="19">
    <mergeCell ref="H57:I57"/>
    <mergeCell ref="A59:A83"/>
    <mergeCell ref="A84:A108"/>
    <mergeCell ref="G3:G4"/>
    <mergeCell ref="H3:I3"/>
    <mergeCell ref="A5:A29"/>
    <mergeCell ref="A30:A54"/>
    <mergeCell ref="C56:G56"/>
    <mergeCell ref="A57:A58"/>
    <mergeCell ref="B57:B58"/>
    <mergeCell ref="C57:C58"/>
    <mergeCell ref="D57:F57"/>
    <mergeCell ref="G57:G58"/>
    <mergeCell ref="C1:F1"/>
    <mergeCell ref="C2:F2"/>
    <mergeCell ref="A3:A4"/>
    <mergeCell ref="B3:B4"/>
    <mergeCell ref="C3:C4"/>
    <mergeCell ref="D3:F3"/>
  </mergeCells>
  <conditionalFormatting sqref="G5:G54">
    <cfRule type="cellIs" dxfId="107" priority="54" stopIfTrue="1" operator="lessThan">
      <formula>7.5</formula>
    </cfRule>
  </conditionalFormatting>
  <conditionalFormatting sqref="H5:H54">
    <cfRule type="cellIs" dxfId="105" priority="53" stopIfTrue="1" operator="greaterThanOrEqual">
      <formula>19</formula>
    </cfRule>
  </conditionalFormatting>
  <conditionalFormatting sqref="H40:H54">
    <cfRule type="cellIs" dxfId="103" priority="50" operator="greaterThan">
      <formula>13</formula>
    </cfRule>
    <cfRule type="cellIs" dxfId="102" priority="51" stopIfTrue="1" operator="greaterThan">
      <formula>13</formula>
    </cfRule>
    <cfRule type="cellIs" dxfId="101" priority="52" stopIfTrue="1" operator="greaterThanOrEqual">
      <formula>14</formula>
    </cfRule>
  </conditionalFormatting>
  <conditionalFormatting sqref="D5:D32 D35:D49">
    <cfRule type="cellIs" dxfId="97" priority="49" stopIfTrue="1" operator="equal">
      <formula>10</formula>
    </cfRule>
  </conditionalFormatting>
  <conditionalFormatting sqref="H5:H54">
    <cfRule type="cellIs" dxfId="95" priority="44" operator="greaterThan">
      <formula>13</formula>
    </cfRule>
    <cfRule type="cellIs" dxfId="94" priority="45" stopIfTrue="1" operator="greaterThan">
      <formula>13</formula>
    </cfRule>
    <cfRule type="cellIs" dxfId="93" priority="46" stopIfTrue="1" operator="greaterThan">
      <formula>13</formula>
    </cfRule>
    <cfRule type="cellIs" dxfId="92" priority="47" stopIfTrue="1" operator="greaterThan">
      <formula>13</formula>
    </cfRule>
    <cfRule type="cellIs" dxfId="91" priority="48" stopIfTrue="1" operator="equal">
      <formula>14</formula>
    </cfRule>
  </conditionalFormatting>
  <conditionalFormatting sqref="H21:H54">
    <cfRule type="cellIs" dxfId="85" priority="42" operator="greaterThan">
      <formula>18</formula>
    </cfRule>
    <cfRule type="cellIs" dxfId="84" priority="43" stopIfTrue="1" operator="greaterThan">
      <formula>18</formula>
    </cfRule>
  </conditionalFormatting>
  <conditionalFormatting sqref="I5:I54">
    <cfRule type="cellIs" dxfId="81" priority="30" operator="lessThan">
      <formula>4</formula>
    </cfRule>
    <cfRule type="cellIs" dxfId="80" priority="31" operator="lessThan">
      <formula>4</formula>
    </cfRule>
    <cfRule type="cellIs" dxfId="79" priority="32" operator="lessThan">
      <formula>4</formula>
    </cfRule>
    <cfRule type="cellIs" dxfId="78" priority="36" operator="lessThan">
      <formula>4</formula>
    </cfRule>
    <cfRule type="cellIs" dxfId="77" priority="40" operator="lessThan">
      <formula>3</formula>
    </cfRule>
    <cfRule type="cellIs" dxfId="76" priority="41" operator="greaterThan">
      <formula>44</formula>
    </cfRule>
  </conditionalFormatting>
  <conditionalFormatting sqref="H5:H54">
    <cfRule type="cellIs" dxfId="69" priority="38" operator="lessThan">
      <formula>4</formula>
    </cfRule>
    <cfRule type="cellIs" dxfId="68" priority="39" operator="lessThan">
      <formula>3</formula>
    </cfRule>
  </conditionalFormatting>
  <conditionalFormatting sqref="H35:H54">
    <cfRule type="cellIs" dxfId="65" priority="37" operator="greaterThan">
      <formula>13</formula>
    </cfRule>
  </conditionalFormatting>
  <conditionalFormatting sqref="E35:F49">
    <cfRule type="cellIs" dxfId="63" priority="35" stopIfTrue="1" operator="lessThanOrEqual">
      <formula>8</formula>
    </cfRule>
  </conditionalFormatting>
  <conditionalFormatting sqref="E53:F54">
    <cfRule type="cellIs" dxfId="61" priority="34" stopIfTrue="1" operator="lessThanOrEqual">
      <formula>8</formula>
    </cfRule>
  </conditionalFormatting>
  <conditionalFormatting sqref="D53:D54">
    <cfRule type="cellIs" dxfId="59" priority="33" stopIfTrue="1" operator="equal">
      <formula>10</formula>
    </cfRule>
  </conditionalFormatting>
  <conditionalFormatting sqref="E5:F32">
    <cfRule type="cellIs" dxfId="57" priority="29" stopIfTrue="1" operator="lessThanOrEqual">
      <formula>8</formula>
    </cfRule>
  </conditionalFormatting>
  <conditionalFormatting sqref="G59:G108">
    <cfRule type="cellIs" dxfId="55" priority="28" stopIfTrue="1" operator="lessThan">
      <formula>7.5</formula>
    </cfRule>
  </conditionalFormatting>
  <conditionalFormatting sqref="H59:H108">
    <cfRule type="cellIs" dxfId="53" priority="27" stopIfTrue="1" operator="greaterThanOrEqual">
      <formula>19</formula>
    </cfRule>
  </conditionalFormatting>
  <conditionalFormatting sqref="H94:H108">
    <cfRule type="cellIs" dxfId="51" priority="24" operator="greaterThan">
      <formula>13</formula>
    </cfRule>
    <cfRule type="cellIs" dxfId="50" priority="25" stopIfTrue="1" operator="greaterThan">
      <formula>13</formula>
    </cfRule>
    <cfRule type="cellIs" dxfId="49" priority="26" stopIfTrue="1" operator="greaterThanOrEqual">
      <formula>14</formula>
    </cfRule>
  </conditionalFormatting>
  <conditionalFormatting sqref="D59:D78 D89:D103 D84:D86">
    <cfRule type="cellIs" dxfId="45" priority="23" stopIfTrue="1" operator="equal">
      <formula>10</formula>
    </cfRule>
  </conditionalFormatting>
  <conditionalFormatting sqref="H59:H108">
    <cfRule type="cellIs" dxfId="43" priority="18" operator="greaterThan">
      <formula>13</formula>
    </cfRule>
    <cfRule type="cellIs" dxfId="42" priority="19" stopIfTrue="1" operator="greaterThan">
      <formula>13</formula>
    </cfRule>
    <cfRule type="cellIs" dxfId="41" priority="20" stopIfTrue="1" operator="greaterThan">
      <formula>13</formula>
    </cfRule>
    <cfRule type="cellIs" dxfId="40" priority="21" stopIfTrue="1" operator="greaterThan">
      <formula>13</formula>
    </cfRule>
    <cfRule type="cellIs" dxfId="39" priority="22" stopIfTrue="1" operator="equal">
      <formula>14</formula>
    </cfRule>
  </conditionalFormatting>
  <conditionalFormatting sqref="H75:H108">
    <cfRule type="cellIs" dxfId="33" priority="16" operator="greaterThan">
      <formula>18</formula>
    </cfRule>
    <cfRule type="cellIs" dxfId="32" priority="17" stopIfTrue="1" operator="greaterThan">
      <formula>18</formula>
    </cfRule>
  </conditionalFormatting>
  <conditionalFormatting sqref="I59:I108">
    <cfRule type="cellIs" dxfId="29" priority="4" operator="lessThan">
      <formula>4</formula>
    </cfRule>
    <cfRule type="cellIs" dxfId="28" priority="5" operator="lessThan">
      <formula>4</formula>
    </cfRule>
    <cfRule type="cellIs" dxfId="27" priority="6" operator="lessThan">
      <formula>4</formula>
    </cfRule>
    <cfRule type="cellIs" dxfId="26" priority="10" operator="lessThan">
      <formula>4</formula>
    </cfRule>
    <cfRule type="cellIs" dxfId="25" priority="14" operator="lessThan">
      <formula>3</formula>
    </cfRule>
    <cfRule type="cellIs" dxfId="24" priority="15" operator="greaterThan">
      <formula>44</formula>
    </cfRule>
  </conditionalFormatting>
  <conditionalFormatting sqref="H59:H108">
    <cfRule type="cellIs" dxfId="17" priority="12" operator="lessThan">
      <formula>4</formula>
    </cfRule>
    <cfRule type="cellIs" dxfId="16" priority="13" operator="lessThan">
      <formula>3</formula>
    </cfRule>
  </conditionalFormatting>
  <conditionalFormatting sqref="H89:H108">
    <cfRule type="cellIs" dxfId="13" priority="11" operator="greaterThan">
      <formula>13</formula>
    </cfRule>
  </conditionalFormatting>
  <conditionalFormatting sqref="E89:F103">
    <cfRule type="cellIs" dxfId="11" priority="9" stopIfTrue="1" operator="lessThanOrEqual">
      <formula>8</formula>
    </cfRule>
  </conditionalFormatting>
  <conditionalFormatting sqref="E107:F108">
    <cfRule type="cellIs" dxfId="9" priority="8" stopIfTrue="1" operator="lessThanOrEqual">
      <formula>8</formula>
    </cfRule>
  </conditionalFormatting>
  <conditionalFormatting sqref="D107:D108">
    <cfRule type="cellIs" dxfId="7" priority="7" stopIfTrue="1" operator="equal">
      <formula>10</formula>
    </cfRule>
  </conditionalFormatting>
  <conditionalFormatting sqref="E59:F78 E84:F86">
    <cfRule type="cellIs" dxfId="5" priority="3" stopIfTrue="1" operator="lessThanOrEqual">
      <formula>8</formula>
    </cfRule>
  </conditionalFormatting>
  <conditionalFormatting sqref="D79:D83">
    <cfRule type="cellIs" dxfId="3" priority="2" stopIfTrue="1" operator="equal">
      <formula>10</formula>
    </cfRule>
  </conditionalFormatting>
  <conditionalFormatting sqref="E79:F83">
    <cfRule type="cellIs" dxfId="1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3:F54 D5:F32 D107:F108 D89:F103 D35:F49 D59:F86">
      <formula1>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2019-10-07T02:24:04Z</dcterms:modified>
</cp:coreProperties>
</file>