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Sheet1" sheetId="1" r:id="rId1"/>
    <sheet name="Sheet2" sheetId="2" state="hidden" r:id="rId2"/>
    <sheet name="Sheet3" sheetId="3" state="hidden" r:id="rId3"/>
    <sheet name="Sheet4" sheetId="4" r:id="rId4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4" i="1" l="1"/>
  <c r="A1" i="1" l="1"/>
  <c r="A34" i="1" l="1"/>
  <c r="A31" i="1"/>
  <c r="A27" i="1"/>
  <c r="A23" i="1"/>
  <c r="A7" i="1"/>
  <c r="A4" i="1"/>
</calcChain>
</file>

<file path=xl/sharedStrings.xml><?xml version="1.0" encoding="utf-8"?>
<sst xmlns="http://schemas.openxmlformats.org/spreadsheetml/2006/main" count="61" uniqueCount="42">
  <si>
    <t>Ngày</t>
  </si>
  <si>
    <t>NỘI DUNG CÔNG TÁC</t>
  </si>
  <si>
    <t>THÀNH PHẦN</t>
  </si>
  <si>
    <t>THỜI GIAN</t>
  </si>
  <si>
    <t>ĐỊA ĐIỂM</t>
  </si>
  <si>
    <t xml:space="preserve">Trường THPT Chuyên Trần Đại Nghĩa </t>
  </si>
  <si>
    <t>Đại diện tổ Hóa</t>
  </si>
  <si>
    <t>Trường THPT Lê Trọng Tấn</t>
  </si>
  <si>
    <t>Đại diện tổ Lý</t>
  </si>
  <si>
    <t>Trường THPT Nguyễn Chí Thanh</t>
  </si>
  <si>
    <t>- Hội ý BGH</t>
  </si>
  <si>
    <t>BGH</t>
  </si>
  <si>
    <t>9g30</t>
  </si>
  <si>
    <t>- Giáo viên vào điểm học bạ</t>
  </si>
  <si>
    <t>GVBM, GVCN</t>
  </si>
  <si>
    <t>Khối 10, 11: Phòng NN2
Khối 12: Phòng họp</t>
  </si>
  <si>
    <t>Thầy Sơn</t>
  </si>
  <si>
    <t>14g00</t>
  </si>
  <si>
    <t xml:space="preserve">-Thao giảng môn Hóa </t>
  </si>
  <si>
    <t>-Thao giảng môn Lý</t>
  </si>
  <si>
    <t>- Họp với BĐD CMHS trường</t>
  </si>
  <si>
    <t>BGH, BĐD CMHS</t>
  </si>
  <si>
    <t>17g15</t>
  </si>
  <si>
    <t>Phòng họp</t>
  </si>
  <si>
    <t>-Hội nghị TK Quy chế dân chủ năm 2020.</t>
  </si>
  <si>
    <t>Thầy Sơn, cô Vân</t>
  </si>
  <si>
    <t>TT BDCT Quận PN</t>
  </si>
  <si>
    <t>- Tiếp đoàn KT PCCC</t>
  </si>
  <si>
    <t>Theo phân công, tổ VP</t>
  </si>
  <si>
    <t>Phòng PHT</t>
  </si>
  <si>
    <t>- Công đoàn kiểm tra chéo</t>
  </si>
  <si>
    <t>- Họp xét thi đua HKI</t>
  </si>
  <si>
    <t>HĐ thi đua theo QĐ</t>
  </si>
  <si>
    <t>- Họp CMHS toàn trường</t>
  </si>
  <si>
    <t>Theo phân công</t>
  </si>
  <si>
    <t>Ca 1: 7g30
Ca 2: 9g30</t>
  </si>
  <si>
    <t>- Các tổ họp xét thi đua HK1</t>
  </si>
  <si>
    <t>- Hội nghị Sơ kết Công đoàn</t>
  </si>
  <si>
    <t>7g45</t>
  </si>
  <si>
    <t>7g30</t>
  </si>
  <si>
    <t>Cô Vân</t>
  </si>
  <si>
    <t>- Hội nghị tuyên dương cá nhân thực hiện tốt "Học tập và làm theo tư tưởng, đạo đức, phong cách HCM"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</si>
</sst>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3" borderId="22" xfId="0" quotePrefix="1" applyNumberFormat="1" applyFont="1" applyFill="1" applyBorder="1" applyAlignment="1">
      <alignment horizontal="left" vertical="center" wrapText="1"/>
    </xf>
    <xf numFmtId="49" fontId="3" fillId="3" borderId="13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3" borderId="24" xfId="0" quotePrefix="1" applyNumberFormat="1" applyFont="1" applyFill="1" applyBorder="1" applyAlignment="1">
      <alignment horizontal="left" vertical="center" wrapText="1"/>
    </xf>
    <xf numFmtId="49" fontId="3" fillId="3" borderId="25" xfId="0" quotePrefix="1" applyNumberFormat="1" applyFont="1" applyFill="1" applyBorder="1" applyAlignment="1">
      <alignment horizontal="center" vertical="center" wrapText="1"/>
    </xf>
    <xf numFmtId="49" fontId="3" fillId="3" borderId="25" xfId="0" quotePrefix="1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0" borderId="3" xfId="0" quotePrefix="1" applyFont="1" applyBorder="1"/>
    <xf numFmtId="0" fontId="3" fillId="0" borderId="3" xfId="0" quotePrefix="1" applyFont="1" applyBorder="1" applyAlignment="1">
      <alignment horizontal="center"/>
    </xf>
    <xf numFmtId="49" fontId="3" fillId="3" borderId="4" xfId="0" quotePrefix="1" applyNumberFormat="1" applyFont="1" applyFill="1" applyBorder="1" applyAlignment="1">
      <alignment horizontal="center" vertical="center" wrapText="1"/>
    </xf>
    <xf numFmtId="49" fontId="7" fillId="0" borderId="26" xfId="0" quotePrefix="1" applyNumberFormat="1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28" xfId="0" quotePrefix="1" applyFont="1" applyBorder="1" applyAlignment="1">
      <alignment vertical="center" wrapText="1"/>
    </xf>
    <xf numFmtId="0" fontId="7" fillId="0" borderId="27" xfId="0" applyFont="1" applyBorder="1" applyAlignment="1">
      <alignment horizontal="left" vertical="center" wrapText="1"/>
    </xf>
    <xf numFmtId="49" fontId="3" fillId="3" borderId="21" xfId="0" quotePrefix="1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topLeftCell="A28" zoomScale="95" zoomScaleNormal="95" workbookViewId="0">
      <selection activeCell="E21" sqref="E21"/>
    </sheetView>
  </sheetViews>
  <sheetFormatPr defaultRowHeight="16.5" x14ac:dyDescent="0.25"/>
  <cols>
    <col min="1" max="1" width="11.85546875" style="1" customWidth="1"/>
    <col min="2" max="2" width="46.85546875" style="1" customWidth="1"/>
    <col min="3" max="3" width="19.7109375" style="1" customWidth="1"/>
    <col min="4" max="4" width="14.5703125" style="1" customWidth="1"/>
    <col min="5" max="5" width="37.85546875" style="11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54" t="str">
        <f>"Lịch công tác tuần (từ ngày " &amp; TEXT(aa,"dd/MM") &amp; " đến ngày " &amp; TEXT(aa+6,"dd/MM") &amp; ")"</f>
        <v>Lịch công tác tuần (từ ngày 18/01 đến ngày 24/01)</v>
      </c>
      <c r="B1" s="54"/>
      <c r="C1" s="54"/>
      <c r="D1" s="54"/>
      <c r="E1" s="54"/>
    </row>
    <row r="2" spans="1:5" ht="3.75" customHeight="1" thickBot="1" x14ac:dyDescent="0.3">
      <c r="A2" s="2"/>
      <c r="B2" s="2"/>
      <c r="C2" s="2"/>
      <c r="D2" s="2"/>
      <c r="E2" s="10"/>
    </row>
    <row r="3" spans="1:5" ht="43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55" t="str">
        <f>"Thứ Hai "  &amp; TEXT(aa,"dd/MM")</f>
        <v>Thứ Hai 18/01</v>
      </c>
      <c r="B4" s="8" t="s">
        <v>10</v>
      </c>
      <c r="C4" s="5" t="s">
        <v>11</v>
      </c>
      <c r="D4" s="24" t="s">
        <v>12</v>
      </c>
      <c r="E4" s="4"/>
    </row>
    <row r="5" spans="1:5" ht="33" x14ac:dyDescent="0.25">
      <c r="A5" s="56"/>
      <c r="B5" s="42" t="s">
        <v>13</v>
      </c>
      <c r="C5" s="43" t="s">
        <v>14</v>
      </c>
      <c r="D5" s="43"/>
      <c r="E5" s="44" t="s">
        <v>15</v>
      </c>
    </row>
    <row r="6" spans="1:5" ht="17.25" thickBot="1" x14ac:dyDescent="0.3">
      <c r="A6" s="57"/>
      <c r="B6" s="15"/>
      <c r="C6" s="7"/>
      <c r="D6" s="7"/>
      <c r="E6" s="6"/>
    </row>
    <row r="7" spans="1:5" x14ac:dyDescent="0.25">
      <c r="A7" s="55" t="str">
        <f>"Thứ Ba "  &amp; TEXT(aa +1,"dd/MM")</f>
        <v>Thứ Ba 19/01</v>
      </c>
      <c r="B7" s="47" t="s">
        <v>36</v>
      </c>
      <c r="C7" s="48"/>
      <c r="D7" s="45"/>
      <c r="E7" s="46"/>
    </row>
    <row r="8" spans="1:5" ht="33" x14ac:dyDescent="0.25">
      <c r="A8" s="52"/>
      <c r="B8" s="42" t="s">
        <v>13</v>
      </c>
      <c r="C8" s="43" t="s">
        <v>14</v>
      </c>
      <c r="D8" s="43"/>
      <c r="E8" s="44" t="s">
        <v>15</v>
      </c>
    </row>
    <row r="9" spans="1:5" x14ac:dyDescent="0.25">
      <c r="A9" s="52"/>
      <c r="B9" s="20"/>
      <c r="C9" s="21"/>
      <c r="D9" s="41"/>
      <c r="E9" s="20"/>
    </row>
    <row r="10" spans="1:5" x14ac:dyDescent="0.25">
      <c r="A10" s="52"/>
      <c r="B10" s="20"/>
      <c r="C10" s="21"/>
      <c r="D10" s="21"/>
      <c r="E10" s="33"/>
    </row>
    <row r="11" spans="1:5" x14ac:dyDescent="0.25">
      <c r="A11" s="52"/>
      <c r="B11" s="20"/>
      <c r="C11" s="21"/>
      <c r="D11" s="21"/>
      <c r="E11" s="23"/>
    </row>
    <row r="12" spans="1:5" x14ac:dyDescent="0.25">
      <c r="A12" s="57"/>
      <c r="B12" s="20"/>
      <c r="C12" s="21"/>
      <c r="D12" s="21"/>
      <c r="E12" s="33"/>
    </row>
    <row r="13" spans="1:5" ht="17.25" thickBot="1" x14ac:dyDescent="0.3">
      <c r="A13" s="50"/>
      <c r="B13" s="64"/>
      <c r="C13" s="19"/>
      <c r="D13" s="19"/>
      <c r="E13" s="32"/>
    </row>
    <row r="14" spans="1:5" ht="49.5" x14ac:dyDescent="0.25">
      <c r="A14" s="51" t="str">
        <f>"Thứ Tư "  &amp; TEXT(aa +2,"dd/MM")</f>
        <v>Thứ Tư 20/01</v>
      </c>
      <c r="B14" s="8" t="s">
        <v>41</v>
      </c>
      <c r="C14" s="16" t="s">
        <v>16</v>
      </c>
      <c r="D14" s="16" t="s">
        <v>39</v>
      </c>
      <c r="E14" s="37" t="s">
        <v>5</v>
      </c>
    </row>
    <row r="15" spans="1:5" ht="33" x14ac:dyDescent="0.25">
      <c r="A15" s="52"/>
      <c r="B15" s="64" t="s">
        <v>37</v>
      </c>
      <c r="C15" s="19" t="s">
        <v>40</v>
      </c>
      <c r="D15" s="19" t="s">
        <v>39</v>
      </c>
      <c r="E15" s="32" t="s">
        <v>5</v>
      </c>
    </row>
    <row r="16" spans="1:5" x14ac:dyDescent="0.25">
      <c r="A16" s="52"/>
      <c r="B16" s="20" t="s">
        <v>18</v>
      </c>
      <c r="C16" s="21" t="s">
        <v>6</v>
      </c>
      <c r="D16" s="21" t="s">
        <v>38</v>
      </c>
      <c r="E16" s="33" t="s">
        <v>7</v>
      </c>
    </row>
    <row r="17" spans="1:5" x14ac:dyDescent="0.25">
      <c r="A17" s="52"/>
      <c r="B17" s="20" t="s">
        <v>19</v>
      </c>
      <c r="C17" s="21" t="s">
        <v>8</v>
      </c>
      <c r="D17" s="21" t="s">
        <v>38</v>
      </c>
      <c r="E17" s="33" t="s">
        <v>9</v>
      </c>
    </row>
    <row r="18" spans="1:5" x14ac:dyDescent="0.25">
      <c r="A18" s="52"/>
      <c r="B18" s="20" t="s">
        <v>24</v>
      </c>
      <c r="C18" s="21" t="s">
        <v>25</v>
      </c>
      <c r="D18" s="21" t="s">
        <v>17</v>
      </c>
      <c r="E18" s="33" t="s">
        <v>26</v>
      </c>
    </row>
    <row r="19" spans="1:5" ht="33" x14ac:dyDescent="0.25">
      <c r="A19" s="52"/>
      <c r="B19" s="20" t="s">
        <v>27</v>
      </c>
      <c r="C19" s="21" t="s">
        <v>28</v>
      </c>
      <c r="D19" s="21" t="s">
        <v>17</v>
      </c>
      <c r="E19" s="33" t="s">
        <v>29</v>
      </c>
    </row>
    <row r="20" spans="1:5" x14ac:dyDescent="0.25">
      <c r="A20" s="52"/>
      <c r="B20" s="25" t="s">
        <v>36</v>
      </c>
      <c r="C20" s="26"/>
      <c r="D20" s="26"/>
      <c r="E20" s="49"/>
    </row>
    <row r="21" spans="1:5" ht="33" x14ac:dyDescent="0.25">
      <c r="A21" s="52"/>
      <c r="B21" s="25" t="s">
        <v>13</v>
      </c>
      <c r="C21" s="26" t="s">
        <v>14</v>
      </c>
      <c r="D21" s="26"/>
      <c r="E21" s="49" t="s">
        <v>15</v>
      </c>
    </row>
    <row r="22" spans="1:5" ht="33.75" thickBot="1" x14ac:dyDescent="0.3">
      <c r="A22" s="63"/>
      <c r="B22" s="15" t="s">
        <v>20</v>
      </c>
      <c r="C22" s="34" t="s">
        <v>21</v>
      </c>
      <c r="D22" s="34" t="s">
        <v>22</v>
      </c>
      <c r="E22" s="35" t="s">
        <v>23</v>
      </c>
    </row>
    <row r="23" spans="1:5" x14ac:dyDescent="0.25">
      <c r="A23" s="60" t="str">
        <f>"Thứ Năm "  &amp; TEXT(aa +3,"dd/MM")</f>
        <v>Thứ Năm 21/01</v>
      </c>
      <c r="B23" s="39" t="s">
        <v>36</v>
      </c>
      <c r="C23" s="39"/>
      <c r="D23" s="40"/>
      <c r="E23" s="38"/>
    </row>
    <row r="24" spans="1:5" ht="33" x14ac:dyDescent="0.25">
      <c r="A24" s="61"/>
      <c r="B24" s="20" t="s">
        <v>13</v>
      </c>
      <c r="C24" s="21" t="s">
        <v>14</v>
      </c>
      <c r="D24" s="21"/>
      <c r="E24" s="33" t="s">
        <v>15</v>
      </c>
    </row>
    <row r="25" spans="1:5" x14ac:dyDescent="0.25">
      <c r="A25" s="61"/>
      <c r="B25" s="20"/>
      <c r="C25" s="21"/>
      <c r="D25" s="21"/>
      <c r="E25" s="23"/>
    </row>
    <row r="26" spans="1:5" ht="17.25" thickBot="1" x14ac:dyDescent="0.3">
      <c r="A26" s="62"/>
      <c r="B26" s="25"/>
      <c r="C26" s="9"/>
      <c r="D26" s="26"/>
      <c r="E26" s="25"/>
    </row>
    <row r="27" spans="1:5" x14ac:dyDescent="0.25">
      <c r="A27" s="58" t="str">
        <f>"Thứ Sáu "  &amp; TEXT(aa +4,"dd/MM")</f>
        <v>Thứ Sáu 22/01</v>
      </c>
      <c r="B27" s="8" t="s">
        <v>30</v>
      </c>
      <c r="C27" s="16"/>
      <c r="D27" s="16"/>
      <c r="E27" s="37"/>
    </row>
    <row r="28" spans="1:5" ht="33" x14ac:dyDescent="0.25">
      <c r="A28" s="58"/>
      <c r="B28" s="20" t="s">
        <v>31</v>
      </c>
      <c r="C28" s="21" t="s">
        <v>32</v>
      </c>
      <c r="D28" s="21" t="s">
        <v>17</v>
      </c>
      <c r="E28" s="33"/>
    </row>
    <row r="29" spans="1:5" ht="33" x14ac:dyDescent="0.25">
      <c r="A29" s="58"/>
      <c r="B29" s="20" t="s">
        <v>13</v>
      </c>
      <c r="C29" s="21" t="s">
        <v>14</v>
      </c>
      <c r="D29" s="21"/>
      <c r="E29" s="33" t="s">
        <v>15</v>
      </c>
    </row>
    <row r="30" spans="1:5" ht="17.25" thickBot="1" x14ac:dyDescent="0.3">
      <c r="A30" s="59"/>
      <c r="B30" s="28"/>
      <c r="C30" s="12"/>
      <c r="D30" s="29"/>
      <c r="E30" s="13"/>
    </row>
    <row r="31" spans="1:5" x14ac:dyDescent="0.25">
      <c r="A31" s="51" t="str">
        <f>"Thứ Bảy "  &amp; TEXT(aa +5,"dd/MM")</f>
        <v>Thứ Bảy 23/01</v>
      </c>
      <c r="B31" s="8"/>
      <c r="C31" s="16"/>
      <c r="D31" s="30"/>
      <c r="E31" s="22"/>
    </row>
    <row r="32" spans="1:5" x14ac:dyDescent="0.25">
      <c r="A32" s="52"/>
      <c r="B32" s="31"/>
      <c r="C32" s="21"/>
      <c r="D32" s="21"/>
      <c r="E32" s="20"/>
    </row>
    <row r="33" spans="1:5" ht="17.25" thickBot="1" x14ac:dyDescent="0.3">
      <c r="A33" s="53"/>
      <c r="B33" s="25"/>
      <c r="C33" s="26"/>
      <c r="D33" s="26"/>
      <c r="E33" s="27"/>
    </row>
    <row r="34" spans="1:5" ht="33" x14ac:dyDescent="0.25">
      <c r="A34" s="51" t="str">
        <f>"Chủ nhật "  &amp; TEXT(aa +6,"dd/MM")</f>
        <v>Chủ nhật 24/01</v>
      </c>
      <c r="B34" s="8" t="s">
        <v>33</v>
      </c>
      <c r="C34" s="16" t="s">
        <v>34</v>
      </c>
      <c r="D34" s="36" t="s">
        <v>35</v>
      </c>
      <c r="E34" s="8"/>
    </row>
    <row r="35" spans="1:5" x14ac:dyDescent="0.25">
      <c r="A35" s="52"/>
      <c r="B35" s="20"/>
      <c r="C35" s="19"/>
      <c r="D35" s="21"/>
      <c r="E35" s="32"/>
    </row>
    <row r="36" spans="1:5" ht="17.25" thickBot="1" x14ac:dyDescent="0.3">
      <c r="A36" s="53"/>
      <c r="B36" s="6"/>
      <c r="C36" s="7"/>
      <c r="D36" s="7"/>
      <c r="E36" s="6"/>
    </row>
  </sheetData>
  <mergeCells count="8">
    <mergeCell ref="A31:A33"/>
    <mergeCell ref="A34:A36"/>
    <mergeCell ref="A1:E1"/>
    <mergeCell ref="A4:A6"/>
    <mergeCell ref="A7:A12"/>
    <mergeCell ref="A27:A30"/>
    <mergeCell ref="A23:A26"/>
    <mergeCell ref="A14:A22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2.75" x14ac:dyDescent="0.2"/>
  <cols>
    <col min="1" max="1" width="13" style="17" bestFit="1" customWidth="1"/>
  </cols>
  <sheetData>
    <row r="1" spans="1:5" ht="16.5" x14ac:dyDescent="0.25">
      <c r="A1" s="14">
        <v>44214</v>
      </c>
      <c r="E1" s="1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2021-01-18T02:23:55Z</cp:lastPrinted>
  <dcterms:created xsi:type="dcterms:W3CDTF">2019-09-14T07:52:06Z</dcterms:created>
  <dcterms:modified xsi:type="dcterms:W3CDTF">2021-01-18T14:13:05Z</dcterms:modified>
</cp:coreProperties>
</file>