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2995" windowHeight="927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AA38" i="1" l="1"/>
  <c r="AK14" i="1"/>
  <c r="AK13" i="1"/>
  <c r="AI12" i="1"/>
  <c r="AI11" i="1"/>
  <c r="AG12" i="1"/>
  <c r="AG11" i="1"/>
  <c r="AE32" i="1"/>
  <c r="AE31" i="1"/>
  <c r="AE12" i="1"/>
  <c r="AE11" i="1"/>
  <c r="AE20" i="1"/>
  <c r="AE19" i="1"/>
  <c r="AC30" i="1"/>
  <c r="AC29" i="1"/>
  <c r="AC26" i="1"/>
  <c r="AC25" i="1"/>
  <c r="AC21" i="1"/>
  <c r="AC20" i="1"/>
  <c r="AC19" i="1"/>
  <c r="AC18" i="1"/>
  <c r="AC17" i="1"/>
  <c r="AC15" i="1"/>
  <c r="AC14" i="1"/>
  <c r="AC13" i="1"/>
  <c r="AC12" i="1"/>
  <c r="AC11" i="1"/>
  <c r="AA37" i="1"/>
  <c r="AA36" i="1"/>
  <c r="AA35" i="1"/>
  <c r="AA34" i="1"/>
  <c r="AA33" i="1"/>
  <c r="AA32" i="1"/>
  <c r="AA31" i="1"/>
  <c r="AA30" i="1"/>
  <c r="AA29" i="1"/>
  <c r="AA27" i="1"/>
  <c r="AA26" i="1"/>
  <c r="AA25" i="1"/>
  <c r="AA24" i="1"/>
  <c r="AA23" i="1"/>
  <c r="AA21" i="1"/>
  <c r="AA20" i="1"/>
  <c r="AA19" i="1"/>
  <c r="AA18" i="1"/>
  <c r="AA17" i="1"/>
  <c r="AA15" i="1"/>
  <c r="AA14" i="1"/>
  <c r="AA13" i="1"/>
  <c r="AA12" i="1"/>
  <c r="AA11" i="1"/>
  <c r="AA8" i="1"/>
  <c r="AA9" i="1"/>
  <c r="AA7" i="1"/>
  <c r="AA6" i="1"/>
  <c r="AA5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5" i="1"/>
  <c r="Y4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<sst xmlns="http://schemas.openxmlformats.org/spreadsheetml/2006/main" count="731" uniqueCount="255">
  <si>
    <r>
      <t xml:space="preserve">THỜI KHÓA BIỂU ÔN TẬP THI THPT QUỐC GIA NĂM 2019
</t>
    </r>
    <r>
      <rPr>
        <b/>
        <sz val="14"/>
        <rFont val="Times New Roman"/>
        <family val="1"/>
      </rPr>
      <t>(Áp dụng từ ngày 03/06/2019)</t>
    </r>
  </si>
  <si>
    <t>BUỔI SÁNG</t>
  </si>
  <si>
    <t>BUỔI CHIỀU</t>
  </si>
  <si>
    <t>12A1</t>
  </si>
  <si>
    <t>12A2</t>
  </si>
  <si>
    <t>12A3</t>
  </si>
  <si>
    <t>12A4</t>
  </si>
  <si>
    <t>12A5</t>
  </si>
  <si>
    <t>12A6</t>
  </si>
  <si>
    <t>12A7</t>
  </si>
  <si>
    <t>12A8</t>
  </si>
  <si>
    <t>12A9</t>
  </si>
  <si>
    <t>12A10</t>
  </si>
  <si>
    <t>12A11</t>
  </si>
  <si>
    <t>12A12</t>
  </si>
  <si>
    <t>THỨ HAI</t>
  </si>
  <si>
    <t>Th. Mai</t>
  </si>
  <si>
    <t>H. Hương</t>
  </si>
  <si>
    <t>Lê Mai</t>
  </si>
  <si>
    <t>B. Hạnh</t>
  </si>
  <si>
    <t>Ph. Linh</t>
  </si>
  <si>
    <t>Th. Vân</t>
  </si>
  <si>
    <t>M. Nga</t>
  </si>
  <si>
    <t>Tr. Điệp</t>
  </si>
  <si>
    <t>Xuyến</t>
  </si>
  <si>
    <t>Ng. Hồng</t>
  </si>
  <si>
    <t>M. Thông</t>
  </si>
  <si>
    <t>H. Phước</t>
  </si>
  <si>
    <t>Toán 13</t>
  </si>
  <si>
    <t>M. Phượng</t>
  </si>
  <si>
    <t>T. Hoa</t>
  </si>
  <si>
    <t>H. Trang</t>
  </si>
  <si>
    <t>Nh. Minh</t>
  </si>
  <si>
    <t>L.T. Trang</t>
  </si>
  <si>
    <t>THỨ BA</t>
  </si>
  <si>
    <t>Vũ Thủy</t>
  </si>
  <si>
    <t>Đ. Phương</t>
  </si>
  <si>
    <t>H. Thúy</t>
  </si>
  <si>
    <t>Q. Vinh</t>
  </si>
  <si>
    <t>D. Miên</t>
  </si>
  <si>
    <t>Sử 1</t>
  </si>
  <si>
    <t>Địa 2</t>
  </si>
  <si>
    <t>Sử 3</t>
  </si>
  <si>
    <t>Địa 4</t>
  </si>
  <si>
    <t>Hóa 10</t>
  </si>
  <si>
    <t>B. Thanh</t>
  </si>
  <si>
    <t>Ph. Phương</t>
  </si>
  <si>
    <t>Ng. Hường</t>
  </si>
  <si>
    <t>Th. Nga</t>
  </si>
  <si>
    <t>Th. Hồng</t>
  </si>
  <si>
    <t>Anh 13</t>
  </si>
  <si>
    <t>Thanh Hà</t>
  </si>
  <si>
    <t>THỨ TƯ</t>
  </si>
  <si>
    <t>Ng. Minh</t>
  </si>
  <si>
    <t>V. Thi</t>
  </si>
  <si>
    <t>Đ. Nghi</t>
  </si>
  <si>
    <t>C. Thanh</t>
  </si>
  <si>
    <t>Lý 13</t>
  </si>
  <si>
    <t>Lý 14</t>
  </si>
  <si>
    <t>K. Hương</t>
  </si>
  <si>
    <t>Sinh 13</t>
  </si>
  <si>
    <t>H. Song</t>
  </si>
  <si>
    <t>THỨ NĂM</t>
  </si>
  <si>
    <t>T. Phượng</t>
  </si>
  <si>
    <t>Lệ Thủy</t>
  </si>
  <si>
    <t>Ninh</t>
  </si>
  <si>
    <t>THỨ SÁU</t>
  </si>
  <si>
    <t>THỨ BẢY</t>
  </si>
  <si>
    <t>STT</t>
  </si>
  <si>
    <t>MÃ TKB</t>
  </si>
  <si>
    <t>Chủ nhiệm</t>
  </si>
  <si>
    <t>HỌ TÊN GIÁO VIÊN</t>
  </si>
  <si>
    <t>MÔN</t>
  </si>
  <si>
    <t>Đặng Thị Thanh Mai</t>
  </si>
  <si>
    <t>Toán</t>
  </si>
  <si>
    <t>Tưởng Nhật Minh</t>
  </si>
  <si>
    <t>X. Phong</t>
  </si>
  <si>
    <t>Phan Nguyễn Xuân Phong</t>
  </si>
  <si>
    <t>H. Thế</t>
  </si>
  <si>
    <t>11B7</t>
  </si>
  <si>
    <t>Hoàng Trần Thế</t>
  </si>
  <si>
    <t>Huỳnh Thị Thúy Trang</t>
  </si>
  <si>
    <t>10C2</t>
  </si>
  <si>
    <t>Cao Thị Hoa</t>
  </si>
  <si>
    <t>10C3</t>
  </si>
  <si>
    <t>Nguyễn Thị Cẩm Thanh</t>
  </si>
  <si>
    <t>T. Hương</t>
  </si>
  <si>
    <t>Trần Thị Hương</t>
  </si>
  <si>
    <t>10C5</t>
  </si>
  <si>
    <t>Lâm Văn Trường Điệp</t>
  </si>
  <si>
    <t>Lê Thị Thuỳ Trang</t>
  </si>
  <si>
    <t>N. Yến</t>
  </si>
  <si>
    <t>Nguyễn Ngọc Yến</t>
  </si>
  <si>
    <t>Tô Việt</t>
  </si>
  <si>
    <t>11B11</t>
  </si>
  <si>
    <t>H. Lợi</t>
  </si>
  <si>
    <t>Phạm Hồng Lợi</t>
  </si>
  <si>
    <t>Hồng Thị Mỹ Phượng</t>
  </si>
  <si>
    <t>Trịnh Thị Kim Hương</t>
  </si>
  <si>
    <t>Lý</t>
  </si>
  <si>
    <t>K. Dũng</t>
  </si>
  <si>
    <t>Sử Khắc Dũng</t>
  </si>
  <si>
    <t>10C12</t>
  </si>
  <si>
    <t>Lưu Diễm Miên</t>
  </si>
  <si>
    <t>A. Nguyệt</t>
  </si>
  <si>
    <t>Trần Quang Ánh Nguyệt</t>
  </si>
  <si>
    <t>H. Nhung</t>
  </si>
  <si>
    <t>11B10</t>
  </si>
  <si>
    <t>Lê Thị Hồng Nhung</t>
  </si>
  <si>
    <t>T. Minh</t>
  </si>
  <si>
    <t>Nguyễn Thị Tường Minh</t>
  </si>
  <si>
    <t>K. Toàn</t>
  </si>
  <si>
    <t>Nguyễn Khánh Toàn</t>
  </si>
  <si>
    <t>Nguyễn Thanh Hà</t>
  </si>
  <si>
    <t>11B14</t>
  </si>
  <si>
    <t>Đoàn Minh Thông</t>
  </si>
  <si>
    <t>Tr. Sơn</t>
  </si>
  <si>
    <t>Nguyễn Trường Sơn</t>
  </si>
  <si>
    <t>H. Châu</t>
  </si>
  <si>
    <t>Vũ Thị Hồng Châu</t>
  </si>
  <si>
    <t>Hoá</t>
  </si>
  <si>
    <t>10C8</t>
  </si>
  <si>
    <t>Võ Thị Đông Nghi</t>
  </si>
  <si>
    <t>Võ Tiến Thi</t>
  </si>
  <si>
    <t>V. Thiện</t>
  </si>
  <si>
    <t>Trương Văn Thiện</t>
  </si>
  <si>
    <t>Lê Thị Hoàng Song</t>
  </si>
  <si>
    <t>H. Thái</t>
  </si>
  <si>
    <t>Huỳnh Thái</t>
  </si>
  <si>
    <t>Hoàng Sa</t>
  </si>
  <si>
    <t>11B5</t>
  </si>
  <si>
    <t>Trần Thị Thúy Nga</t>
  </si>
  <si>
    <t>10C10</t>
  </si>
  <si>
    <t>Lê Thị Hồng Phước</t>
  </si>
  <si>
    <t>Sinh</t>
  </si>
  <si>
    <t>Hồng Ngọc</t>
  </si>
  <si>
    <t>11B4</t>
  </si>
  <si>
    <t>Đinh Đoàn Hồng Ngọc</t>
  </si>
  <si>
    <t>Nguyễn Thị Phương Linh</t>
  </si>
  <si>
    <t>Bảo Ngọc</t>
  </si>
  <si>
    <t>11B9</t>
  </si>
  <si>
    <t>Lê Nguyễn Bảo Ngọc</t>
  </si>
  <si>
    <t>11B13</t>
  </si>
  <si>
    <t>Trần Thị Phượng</t>
  </si>
  <si>
    <t>Hà Thị Yến</t>
  </si>
  <si>
    <t>Võ Ngọc Sơn</t>
  </si>
  <si>
    <t>CN</t>
  </si>
  <si>
    <t>B. Vân</t>
  </si>
  <si>
    <t>10C11</t>
  </si>
  <si>
    <t>Nguyễn Thị Bích Vân</t>
  </si>
  <si>
    <t>Mỹ Lan</t>
  </si>
  <si>
    <t>Thái Thị Mỹ Lan</t>
  </si>
  <si>
    <t>Q. Thêu</t>
  </si>
  <si>
    <t>Trần Quang Thêu</t>
  </si>
  <si>
    <t>Nghề</t>
  </si>
  <si>
    <t>H. Mai</t>
  </si>
  <si>
    <t>Đỗ Thị Hoàng Mai</t>
  </si>
  <si>
    <t>Tin</t>
  </si>
  <si>
    <t>T. Nguồn</t>
  </si>
  <si>
    <t>Trần Thị Nguồn</t>
  </si>
  <si>
    <t>Ngọc_TH</t>
  </si>
  <si>
    <t>Nguyễn Thị Bích Ngọc</t>
  </si>
  <si>
    <t>Anh Tú</t>
  </si>
  <si>
    <t>Nguyễn Thị Anh Tú</t>
  </si>
  <si>
    <t>H. Minh</t>
  </si>
  <si>
    <t>Nguyễn Hoàng Minh</t>
  </si>
  <si>
    <t>TD</t>
  </si>
  <si>
    <t>Nguyễn Văn Anh</t>
  </si>
  <si>
    <t>Lữ Đức Cường</t>
  </si>
  <si>
    <t>Lê Văn Trí</t>
  </si>
  <si>
    <t>Quách Hoàng Hân</t>
  </si>
  <si>
    <t>Huỳnh Thanh Tú</t>
  </si>
  <si>
    <t>Lưu Thị Hồng Thu</t>
  </si>
  <si>
    <t>Đỗ Lương Doanh</t>
  </si>
  <si>
    <t>QP</t>
  </si>
  <si>
    <t>Trần Ngọc Châu</t>
  </si>
  <si>
    <t>Phạm Thị Ngân</t>
  </si>
  <si>
    <t>Nguyễn Văn Linh</t>
  </si>
  <si>
    <t>Ngô Thị Tuyết Hồng</t>
  </si>
  <si>
    <t>Văn</t>
  </si>
  <si>
    <t>Lê Thị Thanh Vân</t>
  </si>
  <si>
    <t>L. Chi</t>
  </si>
  <si>
    <t>11B3</t>
  </si>
  <si>
    <t>Lương Thị Chi</t>
  </si>
  <si>
    <t>Lê Thị Hồng Mai</t>
  </si>
  <si>
    <t>Lê Trang</t>
  </si>
  <si>
    <t>Lê Thị Trang</t>
  </si>
  <si>
    <t>Trần Huy Khôi</t>
  </si>
  <si>
    <t>Th. Uyên</t>
  </si>
  <si>
    <t>Lê Thị Thanh Uyên</t>
  </si>
  <si>
    <t>Lê Thị Xuyến</t>
  </si>
  <si>
    <t>K. Dung</t>
  </si>
  <si>
    <t>Cao Thị Kim Dung</t>
  </si>
  <si>
    <t>Q. Trang</t>
  </si>
  <si>
    <t>10C13</t>
  </si>
  <si>
    <t>Phạm Thị Quỳnh Trang</t>
  </si>
  <si>
    <t>Trúc Lý</t>
  </si>
  <si>
    <t>10C4</t>
  </si>
  <si>
    <t>Mai Trúc Lý</t>
  </si>
  <si>
    <t>K. Duyên</t>
  </si>
  <si>
    <t>Nguyễn Thị Kỳ Duyên</t>
  </si>
  <si>
    <t>N. Tuấn</t>
  </si>
  <si>
    <t>Nguyễn Ngọc Tuấn</t>
  </si>
  <si>
    <t>Sử</t>
  </si>
  <si>
    <t>10C1</t>
  </si>
  <si>
    <t>Hoàng Thị Thuý</t>
  </si>
  <si>
    <t>10C14</t>
  </si>
  <si>
    <t>Phạm Thị Phương</t>
  </si>
  <si>
    <t>Phạm Thị Thùy Ninh</t>
  </si>
  <si>
    <t>10C15</t>
  </si>
  <si>
    <t>Bùi Thị Thanh</t>
  </si>
  <si>
    <t>11B8</t>
  </si>
  <si>
    <t>Nguyễn Thị Hòa</t>
  </si>
  <si>
    <t>Nguyễn Thị Hường</t>
  </si>
  <si>
    <t>Địa</t>
  </si>
  <si>
    <t>Vũ Thị Thủy</t>
  </si>
  <si>
    <t>Đặng Thị Hồng Nhung</t>
  </si>
  <si>
    <t>Lê Thị Hường</t>
  </si>
  <si>
    <t>T. Hơn</t>
  </si>
  <si>
    <t xml:space="preserve">Phan Thị Hơn </t>
  </si>
  <si>
    <t>Bùi Thị Ngọc Minh</t>
  </si>
  <si>
    <t>Anh</t>
  </si>
  <si>
    <t>Bùi Thị Hạnh</t>
  </si>
  <si>
    <t>T. Màng</t>
  </si>
  <si>
    <t>Nguyễn Thị Màng</t>
  </si>
  <si>
    <t>Mai Thị Tuyết Nga</t>
  </si>
  <si>
    <t>Tr. Ngọc</t>
  </si>
  <si>
    <t>11B1</t>
  </si>
  <si>
    <t>Trần Thị Ngọc</t>
  </si>
  <si>
    <t>10C6</t>
  </si>
  <si>
    <t>Đỗ Thị Phương</t>
  </si>
  <si>
    <t>Ng. Thủy</t>
  </si>
  <si>
    <t>Nguyễn Thanh Thủy</t>
  </si>
  <si>
    <t>Tr. Trang</t>
  </si>
  <si>
    <t>11B2</t>
  </si>
  <si>
    <t>Trần Thụy Trang</t>
  </si>
  <si>
    <t>Phạm Quốc Vinh</t>
  </si>
  <si>
    <t>X. Khanh</t>
  </si>
  <si>
    <t>Lê Xuân Khanh</t>
  </si>
  <si>
    <t>Nguyễn Thị Thu Hà</t>
  </si>
  <si>
    <t>H. Lam</t>
  </si>
  <si>
    <t>Đào Thị Hồng Lam</t>
  </si>
  <si>
    <t>Nguyễn Thị Hồng</t>
  </si>
  <si>
    <t>CD</t>
  </si>
  <si>
    <t>11B12</t>
  </si>
  <si>
    <t>Huỳnh Thị Thiên Hương</t>
  </si>
  <si>
    <t>10C16</t>
  </si>
  <si>
    <t>Nguyễn Thị Lệ Thủy</t>
  </si>
  <si>
    <t>K. ToànN</t>
  </si>
  <si>
    <t>Nghề Điện</t>
  </si>
  <si>
    <t>M. ThôngN</t>
  </si>
  <si>
    <t>Q. ThêuN</t>
  </si>
  <si>
    <t>T. NguồnN</t>
  </si>
  <si>
    <t>Nghề Tin</t>
  </si>
  <si>
    <t>H. MinhN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</si>
</sst>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2"/>
      <name val="VNI-Times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8"/>
      <color rgb="FFFF000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u/>
      <sz val="9"/>
      <color rgb="FFFF0000"/>
      <name val="Times New Roman"/>
      <family val="1"/>
    </font>
    <font>
      <sz val="9"/>
      <color rgb="FFFF0000"/>
      <name val="Times New Roman"/>
      <family val="1"/>
    </font>
    <font>
      <i/>
      <sz val="9"/>
      <name val="Times New Roman"/>
      <family val="1"/>
    </font>
    <font>
      <u/>
      <sz val="9"/>
      <name val="Times New Roman"/>
      <family val="1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indexed="8"/>
      <name val="Times New Roman"/>
      <family val="1"/>
    </font>
    <font>
      <sz val="13"/>
      <name val="Times New Roman"/>
      <family val="1"/>
    </font>
    <font>
      <sz val="13"/>
      <color theme="1"/>
      <name val="Times New Roman"/>
      <family val="1"/>
    </font>
    <font>
      <b/>
      <i/>
      <sz val="13"/>
      <color theme="1"/>
      <name val="Times New Roman"/>
      <family val="1"/>
    </font>
    <font>
      <b/>
      <sz val="13"/>
      <color theme="1"/>
      <name val="Times New Roman"/>
      <family val="1"/>
    </font>
    <font>
      <u/>
      <sz val="13"/>
      <color theme="1"/>
      <name val="Times New Roman"/>
      <family val="1"/>
    </font>
    <font>
      <b/>
      <i/>
      <sz val="13"/>
      <color rgb="FFFF0000"/>
      <name val="Times New Roman"/>
      <family val="1"/>
    </font>
    <font>
      <sz val="13"/>
      <color indexed="10"/>
      <name val="Times New Roman"/>
      <family val="1"/>
    </font>
    <font>
      <sz val="7"/>
      <color theme="1"/>
      <name val="Times New Roman"/>
      <family val="1"/>
    </font>
    <font>
      <b/>
      <sz val="12"/>
      <color indexed="8"/>
      <name val="Times New Roman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18">
    <xf numFmtId="0" fontId="0" fillId="0" borderId="0" xfId="0"/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textRotation="90" wrapText="1"/>
    </xf>
    <xf numFmtId="0" fontId="7" fillId="3" borderId="8" xfId="1" applyFont="1" applyFill="1" applyBorder="1" applyAlignment="1">
      <alignment vertical="center" shrinkToFit="1"/>
    </xf>
    <xf numFmtId="0" fontId="6" fillId="0" borderId="11" xfId="1" applyFont="1" applyBorder="1" applyAlignment="1">
      <alignment horizontal="center" vertical="center" textRotation="90" wrapText="1"/>
    </xf>
    <xf numFmtId="0" fontId="7" fillId="3" borderId="12" xfId="1" applyFont="1" applyFill="1" applyBorder="1" applyAlignment="1">
      <alignment vertical="center" shrinkToFit="1"/>
    </xf>
    <xf numFmtId="0" fontId="7" fillId="3" borderId="14" xfId="1" applyFont="1" applyFill="1" applyBorder="1" applyAlignment="1">
      <alignment vertical="center" shrinkToFit="1"/>
    </xf>
    <xf numFmtId="0" fontId="7" fillId="4" borderId="12" xfId="1" applyFont="1" applyFill="1" applyBorder="1" applyAlignment="1">
      <alignment vertical="center" shrinkToFit="1"/>
    </xf>
    <xf numFmtId="0" fontId="6" fillId="0" borderId="5" xfId="1" applyFont="1" applyBorder="1" applyAlignment="1">
      <alignment horizontal="center" vertical="center" textRotation="90" wrapText="1"/>
    </xf>
    <xf numFmtId="0" fontId="7" fillId="3" borderId="15" xfId="1" applyFont="1" applyFill="1" applyBorder="1" applyAlignment="1">
      <alignment vertical="center" shrinkToFit="1"/>
    </xf>
    <xf numFmtId="0" fontId="7" fillId="3" borderId="16" xfId="1" applyFont="1" applyFill="1" applyBorder="1" applyAlignment="1">
      <alignment vertical="center" shrinkToFit="1"/>
    </xf>
    <xf numFmtId="0" fontId="7" fillId="3" borderId="17" xfId="1" applyFont="1" applyFill="1" applyBorder="1" applyAlignment="1">
      <alignment vertical="center" shrinkToFit="1"/>
    </xf>
    <xf numFmtId="0" fontId="7" fillId="3" borderId="18" xfId="1" applyFont="1" applyFill="1" applyBorder="1" applyAlignment="1">
      <alignment vertical="center" shrinkToFit="1"/>
    </xf>
    <xf numFmtId="0" fontId="7" fillId="4" borderId="18" xfId="1" applyFont="1" applyFill="1" applyBorder="1" applyAlignment="1">
      <alignment vertical="center" shrinkToFit="1"/>
    </xf>
    <xf numFmtId="0" fontId="8" fillId="2" borderId="14" xfId="1" applyFont="1" applyFill="1" applyBorder="1" applyAlignment="1">
      <alignment horizontal="center" vertical="center" shrinkToFit="1"/>
    </xf>
    <xf numFmtId="0" fontId="10" fillId="3" borderId="14" xfId="1" applyFont="1" applyFill="1" applyBorder="1" applyAlignment="1">
      <alignment vertical="center" shrinkToFit="1"/>
    </xf>
    <xf numFmtId="0" fontId="7" fillId="3" borderId="15" xfId="1" applyFont="1" applyFill="1" applyBorder="1" applyAlignment="1">
      <alignment horizontal="center" vertical="center" shrinkToFit="1"/>
    </xf>
    <xf numFmtId="0" fontId="8" fillId="3" borderId="16" xfId="1" applyFont="1" applyFill="1" applyBorder="1" applyAlignment="1">
      <alignment horizontal="center" vertical="center" shrinkToFit="1"/>
    </xf>
    <xf numFmtId="0" fontId="7" fillId="3" borderId="16" xfId="1" applyFont="1" applyFill="1" applyBorder="1" applyAlignment="1">
      <alignment vertical="center"/>
    </xf>
    <xf numFmtId="0" fontId="7" fillId="3" borderId="15" xfId="1" applyFont="1" applyFill="1" applyBorder="1" applyAlignment="1">
      <alignment vertical="center"/>
    </xf>
    <xf numFmtId="0" fontId="13" fillId="0" borderId="6" xfId="0" applyFont="1" applyBorder="1" applyAlignment="1">
      <alignment horizontal="center"/>
    </xf>
    <xf numFmtId="0" fontId="13" fillId="3" borderId="6" xfId="0" applyFont="1" applyFill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5" borderId="6" xfId="0" applyFont="1" applyFill="1" applyBorder="1" applyAlignment="1">
      <alignment horizontal="center"/>
    </xf>
    <xf numFmtId="1" fontId="14" fillId="0" borderId="6" xfId="0" applyNumberFormat="1" applyFont="1" applyBorder="1" applyAlignment="1">
      <alignment horizontal="center"/>
    </xf>
    <xf numFmtId="1" fontId="15" fillId="6" borderId="6" xfId="0" applyNumberFormat="1" applyFont="1" applyFill="1" applyBorder="1" applyAlignment="1">
      <alignment horizontal="left" vertical="center"/>
    </xf>
    <xf numFmtId="49" fontId="16" fillId="0" borderId="6" xfId="0" applyNumberFormat="1" applyFont="1" applyFill="1" applyBorder="1" applyAlignment="1">
      <alignment horizontal="center" vertical="center"/>
    </xf>
    <xf numFmtId="0" fontId="17" fillId="5" borderId="12" xfId="1" applyFont="1" applyFill="1" applyBorder="1" applyAlignment="1">
      <alignment vertical="center" shrinkToFit="1"/>
    </xf>
    <xf numFmtId="0" fontId="17" fillId="5" borderId="6" xfId="1" applyFont="1" applyFill="1" applyBorder="1" applyAlignment="1">
      <alignment vertical="center" shrinkToFit="1"/>
    </xf>
    <xf numFmtId="1" fontId="15" fillId="7" borderId="6" xfId="0" applyNumberFormat="1" applyFont="1" applyFill="1" applyBorder="1" applyAlignment="1">
      <alignment horizontal="left" vertical="center"/>
    </xf>
    <xf numFmtId="0" fontId="17" fillId="5" borderId="6" xfId="1" applyFont="1" applyFill="1" applyBorder="1" applyAlignment="1">
      <alignment horizontal="center" vertical="center" shrinkToFit="1"/>
    </xf>
    <xf numFmtId="0" fontId="17" fillId="0" borderId="6" xfId="1" applyFont="1" applyFill="1" applyBorder="1" applyAlignment="1">
      <alignment vertical="center" shrinkToFit="1"/>
    </xf>
    <xf numFmtId="0" fontId="17" fillId="0" borderId="13" xfId="1" applyFont="1" applyFill="1" applyBorder="1" applyAlignment="1">
      <alignment vertical="center" shrinkToFit="1"/>
    </xf>
    <xf numFmtId="0" fontId="16" fillId="0" borderId="6" xfId="0" applyFont="1" applyBorder="1" applyAlignment="1">
      <alignment horizontal="left" vertical="center" wrapText="1"/>
    </xf>
    <xf numFmtId="1" fontId="15" fillId="0" borderId="6" xfId="0" applyNumberFormat="1" applyFont="1" applyFill="1" applyBorder="1" applyAlignment="1">
      <alignment horizontal="left" vertical="center"/>
    </xf>
    <xf numFmtId="0" fontId="17" fillId="5" borderId="13" xfId="1" applyFont="1" applyFill="1" applyBorder="1" applyAlignment="1">
      <alignment vertical="center" shrinkToFit="1"/>
    </xf>
    <xf numFmtId="0" fontId="18" fillId="5" borderId="12" xfId="1" applyFont="1" applyFill="1" applyBorder="1" applyAlignment="1">
      <alignment vertical="center" shrinkToFit="1"/>
    </xf>
    <xf numFmtId="0" fontId="19" fillId="5" borderId="9" xfId="1" applyFont="1" applyFill="1" applyBorder="1" applyAlignment="1">
      <alignment vertical="center" shrinkToFit="1"/>
    </xf>
    <xf numFmtId="0" fontId="17" fillId="5" borderId="10" xfId="1" applyFont="1" applyFill="1" applyBorder="1" applyAlignment="1">
      <alignment vertical="center" shrinkToFit="1"/>
    </xf>
    <xf numFmtId="0" fontId="20" fillId="5" borderId="10" xfId="1" applyFont="1" applyFill="1" applyBorder="1" applyAlignment="1">
      <alignment vertical="center" shrinkToFit="1"/>
    </xf>
    <xf numFmtId="0" fontId="17" fillId="3" borderId="12" xfId="1" applyFont="1" applyFill="1" applyBorder="1" applyAlignment="1">
      <alignment vertical="center" shrinkToFit="1"/>
    </xf>
    <xf numFmtId="0" fontId="17" fillId="5" borderId="9" xfId="1" applyFont="1" applyFill="1" applyBorder="1" applyAlignment="1">
      <alignment vertical="center" shrinkToFit="1"/>
    </xf>
    <xf numFmtId="0" fontId="17" fillId="5" borderId="20" xfId="1" applyFont="1" applyFill="1" applyBorder="1" applyAlignment="1">
      <alignment vertical="center" shrinkToFit="1"/>
    </xf>
    <xf numFmtId="0" fontId="16" fillId="3" borderId="6" xfId="1" applyFont="1" applyFill="1" applyBorder="1" applyAlignment="1">
      <alignment vertical="center" shrinkToFit="1"/>
    </xf>
    <xf numFmtId="0" fontId="14" fillId="3" borderId="6" xfId="0" applyFont="1" applyFill="1" applyBorder="1" applyAlignment="1">
      <alignment horizontal="center"/>
    </xf>
    <xf numFmtId="0" fontId="16" fillId="7" borderId="6" xfId="0" applyFont="1" applyFill="1" applyBorder="1" applyProtection="1">
      <protection hidden="1"/>
    </xf>
    <xf numFmtId="0" fontId="18" fillId="5" borderId="21" xfId="1" applyFont="1" applyFill="1" applyBorder="1" applyAlignment="1">
      <alignment vertical="center" shrinkToFit="1"/>
    </xf>
    <xf numFmtId="0" fontId="21" fillId="3" borderId="21" xfId="1" applyFont="1" applyFill="1" applyBorder="1" applyAlignment="1">
      <alignment vertical="center" shrinkToFit="1"/>
    </xf>
    <xf numFmtId="0" fontId="17" fillId="7" borderId="6" xfId="1" applyFont="1" applyFill="1" applyBorder="1" applyAlignment="1" applyProtection="1">
      <alignment vertical="center" shrinkToFit="1"/>
      <protection hidden="1"/>
    </xf>
    <xf numFmtId="0" fontId="20" fillId="5" borderId="6" xfId="1" applyFont="1" applyFill="1" applyBorder="1" applyAlignment="1">
      <alignment vertical="center" shrinkToFit="1"/>
    </xf>
    <xf numFmtId="0" fontId="18" fillId="3" borderId="6" xfId="1" applyFont="1" applyFill="1" applyBorder="1" applyAlignment="1">
      <alignment vertical="center" shrinkToFit="1"/>
    </xf>
    <xf numFmtId="0" fontId="16" fillId="7" borderId="6" xfId="0" applyFont="1" applyFill="1" applyBorder="1" applyAlignment="1" applyProtection="1">
      <alignment vertical="center"/>
      <protection hidden="1"/>
    </xf>
    <xf numFmtId="49" fontId="17" fillId="0" borderId="6" xfId="0" applyNumberFormat="1" applyFont="1" applyFill="1" applyBorder="1" applyAlignment="1">
      <alignment horizontal="center" vertical="center"/>
    </xf>
    <xf numFmtId="0" fontId="16" fillId="3" borderId="12" xfId="1" applyFont="1" applyFill="1" applyBorder="1" applyAlignment="1">
      <alignment vertical="center" shrinkToFit="1"/>
    </xf>
    <xf numFmtId="0" fontId="17" fillId="3" borderId="20" xfId="1" applyFont="1" applyFill="1" applyBorder="1" applyAlignment="1">
      <alignment vertical="center" shrinkToFit="1"/>
    </xf>
    <xf numFmtId="0" fontId="17" fillId="3" borderId="6" xfId="1" applyFont="1" applyFill="1" applyBorder="1" applyAlignment="1">
      <alignment vertical="center" shrinkToFit="1"/>
    </xf>
    <xf numFmtId="0" fontId="17" fillId="3" borderId="17" xfId="1" applyFont="1" applyFill="1" applyBorder="1" applyAlignment="1">
      <alignment vertical="center" shrinkToFit="1"/>
    </xf>
    <xf numFmtId="1" fontId="22" fillId="7" borderId="6" xfId="0" applyNumberFormat="1" applyFont="1" applyFill="1" applyBorder="1" applyAlignment="1">
      <alignment horizontal="left" vertical="center"/>
    </xf>
    <xf numFmtId="0" fontId="17" fillId="3" borderId="14" xfId="1" applyFont="1" applyFill="1" applyBorder="1" applyAlignment="1">
      <alignment vertical="center" shrinkToFit="1"/>
    </xf>
    <xf numFmtId="0" fontId="17" fillId="3" borderId="9" xfId="1" applyFont="1" applyFill="1" applyBorder="1" applyAlignment="1">
      <alignment vertical="center" shrinkToFit="1"/>
    </xf>
    <xf numFmtId="49" fontId="16" fillId="7" borderId="6" xfId="0" applyNumberFormat="1" applyFont="1" applyFill="1" applyBorder="1" applyAlignment="1">
      <alignment horizontal="center" vertical="center"/>
    </xf>
    <xf numFmtId="0" fontId="23" fillId="3" borderId="6" xfId="1" applyFont="1" applyFill="1" applyBorder="1" applyAlignment="1">
      <alignment vertical="center" shrinkToFit="1"/>
    </xf>
    <xf numFmtId="0" fontId="24" fillId="8" borderId="22" xfId="0" applyFont="1" applyFill="1" applyBorder="1" applyAlignment="1">
      <alignment horizontal="center"/>
    </xf>
    <xf numFmtId="0" fontId="18" fillId="9" borderId="12" xfId="1" applyFont="1" applyFill="1" applyBorder="1" applyAlignment="1">
      <alignment vertical="center" shrinkToFit="1"/>
    </xf>
    <xf numFmtId="0" fontId="17" fillId="9" borderId="10" xfId="1" applyFont="1" applyFill="1" applyBorder="1" applyAlignment="1">
      <alignment vertical="center" shrinkToFit="1"/>
    </xf>
    <xf numFmtId="0" fontId="18" fillId="9" borderId="21" xfId="1" applyFont="1" applyFill="1" applyBorder="1" applyAlignment="1">
      <alignment vertical="center" shrinkToFit="1"/>
    </xf>
    <xf numFmtId="0" fontId="20" fillId="9" borderId="6" xfId="1" applyFont="1" applyFill="1" applyBorder="1" applyAlignment="1">
      <alignment vertical="center" shrinkToFit="1"/>
    </xf>
    <xf numFmtId="0" fontId="18" fillId="9" borderId="6" xfId="1" applyFont="1" applyFill="1" applyBorder="1" applyAlignment="1">
      <alignment vertical="center" shrinkToFit="1"/>
    </xf>
    <xf numFmtId="0" fontId="5" fillId="2" borderId="3" xfId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/>
    </xf>
    <xf numFmtId="0" fontId="7" fillId="3" borderId="24" xfId="1" applyFont="1" applyFill="1" applyBorder="1" applyAlignment="1">
      <alignment vertical="center" shrinkToFit="1"/>
    </xf>
    <xf numFmtId="0" fontId="7" fillId="3" borderId="25" xfId="1" applyFont="1" applyFill="1" applyBorder="1" applyAlignment="1">
      <alignment vertical="center" shrinkToFit="1"/>
    </xf>
    <xf numFmtId="0" fontId="7" fillId="3" borderId="26" xfId="1" applyFont="1" applyFill="1" applyBorder="1" applyAlignment="1">
      <alignment vertical="center" shrinkToFit="1"/>
    </xf>
    <xf numFmtId="0" fontId="7" fillId="3" borderId="26" xfId="1" applyFont="1" applyFill="1" applyBorder="1" applyAlignment="1">
      <alignment horizontal="center" vertical="center" shrinkToFit="1"/>
    </xf>
    <xf numFmtId="0" fontId="7" fillId="3" borderId="26" xfId="1" applyFont="1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1" fillId="0" borderId="0" xfId="1" applyFont="1" applyAlignment="1">
      <alignment vertical="center"/>
    </xf>
    <xf numFmtId="0" fontId="7" fillId="4" borderId="19" xfId="1" applyFont="1" applyFill="1" applyBorder="1" applyAlignment="1">
      <alignment horizontal="left" vertical="center" shrinkToFit="1"/>
    </xf>
    <xf numFmtId="0" fontId="8" fillId="2" borderId="8" xfId="1" applyFont="1" applyFill="1" applyBorder="1" applyAlignment="1">
      <alignment horizontal="center" vertical="center" shrinkToFit="1"/>
    </xf>
    <xf numFmtId="0" fontId="4" fillId="0" borderId="2" xfId="1" applyFont="1" applyBorder="1" applyAlignment="1">
      <alignment vertical="center"/>
    </xf>
    <xf numFmtId="0" fontId="4" fillId="0" borderId="4" xfId="1" applyFont="1" applyBorder="1" applyAlignment="1">
      <alignment vertical="center"/>
    </xf>
    <xf numFmtId="0" fontId="8" fillId="2" borderId="17" xfId="1" applyFont="1" applyFill="1" applyBorder="1" applyAlignment="1">
      <alignment horizontal="center" vertical="center" shrinkToFit="1"/>
    </xf>
    <xf numFmtId="0" fontId="7" fillId="3" borderId="28" xfId="1" applyFont="1" applyFill="1" applyBorder="1" applyAlignment="1">
      <alignment vertical="center" shrinkToFit="1"/>
    </xf>
    <xf numFmtId="0" fontId="8" fillId="3" borderId="21" xfId="1" applyFont="1" applyFill="1" applyBorder="1" applyAlignment="1">
      <alignment vertical="center" shrinkToFit="1"/>
    </xf>
    <xf numFmtId="0" fontId="8" fillId="3" borderId="12" xfId="1" applyFont="1" applyFill="1" applyBorder="1" applyAlignment="1">
      <alignment vertical="center" shrinkToFit="1"/>
    </xf>
    <xf numFmtId="0" fontId="10" fillId="3" borderId="12" xfId="1" applyFont="1" applyFill="1" applyBorder="1" applyAlignment="1">
      <alignment vertical="center" shrinkToFit="1"/>
    </xf>
    <xf numFmtId="0" fontId="7" fillId="3" borderId="19" xfId="1" applyFont="1" applyFill="1" applyBorder="1" applyAlignment="1">
      <alignment vertical="center" shrinkToFit="1"/>
    </xf>
    <xf numFmtId="0" fontId="9" fillId="3" borderId="18" xfId="1" applyFont="1" applyFill="1" applyBorder="1" applyAlignment="1">
      <alignment vertical="center" shrinkToFit="1"/>
    </xf>
    <xf numFmtId="0" fontId="8" fillId="2" borderId="12" xfId="1" applyFont="1" applyFill="1" applyBorder="1" applyAlignment="1">
      <alignment horizontal="center" vertical="center" shrinkToFit="1"/>
    </xf>
    <xf numFmtId="0" fontId="4" fillId="0" borderId="28" xfId="1" applyFont="1" applyBorder="1" applyAlignment="1">
      <alignment horizontal="center" vertical="center"/>
    </xf>
    <xf numFmtId="0" fontId="5" fillId="2" borderId="27" xfId="1" applyFont="1" applyFill="1" applyBorder="1" applyAlignment="1">
      <alignment horizontal="center" vertical="center"/>
    </xf>
    <xf numFmtId="0" fontId="7" fillId="3" borderId="29" xfId="1" applyFont="1" applyFill="1" applyBorder="1" applyAlignment="1">
      <alignment vertical="center" shrinkToFit="1"/>
    </xf>
    <xf numFmtId="0" fontId="7" fillId="3" borderId="21" xfId="1" applyFont="1" applyFill="1" applyBorder="1" applyAlignment="1">
      <alignment vertical="center" shrinkToFit="1"/>
    </xf>
    <xf numFmtId="0" fontId="12" fillId="3" borderId="12" xfId="1" applyFont="1" applyFill="1" applyBorder="1" applyAlignment="1">
      <alignment vertical="center" shrinkToFit="1"/>
    </xf>
    <xf numFmtId="0" fontId="7" fillId="3" borderId="15" xfId="1" applyFont="1" applyFill="1" applyBorder="1" applyAlignment="1">
      <alignment horizontal="left" vertical="center" shrinkToFit="1"/>
    </xf>
    <xf numFmtId="0" fontId="8" fillId="2" borderId="21" xfId="1" applyFont="1" applyFill="1" applyBorder="1" applyAlignment="1">
      <alignment horizontal="center" vertical="center" shrinkToFit="1"/>
    </xf>
    <xf numFmtId="0" fontId="8" fillId="3" borderId="15" xfId="1" applyFont="1" applyFill="1" applyBorder="1" applyAlignment="1">
      <alignment horizontal="center" vertical="center" shrinkToFit="1"/>
    </xf>
    <xf numFmtId="0" fontId="8" fillId="3" borderId="8" xfId="1" applyFont="1" applyFill="1" applyBorder="1" applyAlignment="1">
      <alignment vertical="center" shrinkToFit="1"/>
    </xf>
    <xf numFmtId="0" fontId="8" fillId="3" borderId="14" xfId="1" applyFont="1" applyFill="1" applyBorder="1" applyAlignment="1">
      <alignment vertical="center" shrinkToFit="1"/>
    </xf>
    <xf numFmtId="0" fontId="9" fillId="3" borderId="12" xfId="1" applyFont="1" applyFill="1" applyBorder="1" applyAlignment="1">
      <alignment vertical="center" shrinkToFit="1"/>
    </xf>
    <xf numFmtId="0" fontId="9" fillId="3" borderId="17" xfId="1" applyFont="1" applyFill="1" applyBorder="1" applyAlignment="1">
      <alignment vertical="center" shrinkToFit="1"/>
    </xf>
    <xf numFmtId="0" fontId="11" fillId="3" borderId="18" xfId="1" applyFont="1" applyFill="1" applyBorder="1" applyAlignment="1">
      <alignment vertical="center" shrinkToFit="1"/>
    </xf>
    <xf numFmtId="0" fontId="7" fillId="3" borderId="19" xfId="1" applyFont="1" applyFill="1" applyBorder="1" applyAlignment="1">
      <alignment horizontal="left" vertical="center" shrinkToFit="1"/>
    </xf>
    <xf numFmtId="0" fontId="7" fillId="3" borderId="28" xfId="1" applyFont="1" applyFill="1" applyBorder="1" applyAlignment="1">
      <alignment horizontal="left" vertical="center" shrinkToFit="1"/>
    </xf>
    <xf numFmtId="0" fontId="10" fillId="3" borderId="17" xfId="1" applyFont="1" applyFill="1" applyBorder="1" applyAlignment="1">
      <alignment vertical="center" shrinkToFit="1"/>
    </xf>
    <xf numFmtId="0" fontId="11" fillId="3" borderId="12" xfId="1" applyFont="1" applyFill="1" applyBorder="1" applyAlignment="1">
      <alignment vertical="center" shrinkToFit="1"/>
    </xf>
    <xf numFmtId="0" fontId="11" fillId="3" borderId="14" xfId="1" applyFont="1" applyFill="1" applyBorder="1" applyAlignment="1">
      <alignment vertical="center" shrinkToFit="1"/>
    </xf>
    <xf numFmtId="0" fontId="9" fillId="3" borderId="14" xfId="1" applyFont="1" applyFill="1" applyBorder="1" applyAlignment="1">
      <alignment vertical="center" shrinkToFit="1"/>
    </xf>
    <xf numFmtId="0" fontId="4" fillId="0" borderId="0" xfId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9" fillId="3" borderId="21" xfId="1" applyFont="1" applyFill="1" applyBorder="1" applyAlignment="1">
      <alignment vertical="center" shrinkToFit="1"/>
    </xf>
    <xf numFmtId="0" fontId="9" fillId="3" borderId="8" xfId="1" applyFont="1" applyFill="1" applyBorder="1" applyAlignment="1">
      <alignment vertical="center" shrinkToFit="1"/>
    </xf>
  </cellXfs>
  <cellStyles count="2">
    <cellStyle name="Normal" xfId="0" builtinId="0"/>
    <cellStyle name="Normal_TKB_20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0"/>
  <sheetViews>
    <sheetView tabSelected="1" topLeftCell="A7" workbookViewId="0">
      <selection activeCell="F35" sqref="F35"/>
    </sheetView>
  </sheetViews>
  <sheetFormatPr defaultRowHeight="15" x14ac:dyDescent="0.25"/>
  <cols>
    <col min="1" max="1" width="3.140625" customWidth="1"/>
    <col min="2" max="2" width="6.5703125" customWidth="1"/>
    <col min="3" max="3" width="4.7109375" customWidth="1"/>
    <col min="4" max="4" width="8.42578125" customWidth="1"/>
    <col min="5" max="5" width="4.85546875" customWidth="1"/>
    <col min="6" max="6" width="7.85546875" customWidth="1"/>
    <col min="7" max="7" width="5.28515625" customWidth="1"/>
    <col min="8" max="8" width="8.140625" customWidth="1"/>
    <col min="9" max="9" width="4.85546875" customWidth="1"/>
    <col min="10" max="10" width="7.140625" customWidth="1"/>
    <col min="11" max="11" width="5.85546875" customWidth="1"/>
    <col min="12" max="12" width="7.7109375" customWidth="1"/>
    <col min="13" max="13" width="5" customWidth="1"/>
    <col min="14" max="14" width="7" customWidth="1"/>
    <col min="15" max="15" width="4.5703125" customWidth="1"/>
    <col min="16" max="16" width="7" customWidth="1"/>
    <col min="17" max="17" width="5" customWidth="1"/>
    <col min="18" max="18" width="7" customWidth="1"/>
    <col min="19" max="19" width="5.28515625" customWidth="1"/>
    <col min="20" max="20" width="7" customWidth="1"/>
    <col min="21" max="21" width="4.7109375" customWidth="1"/>
    <col min="22" max="22" width="7" customWidth="1"/>
    <col min="23" max="23" width="5.28515625" customWidth="1"/>
    <col min="24" max="24" width="7" customWidth="1"/>
    <col min="25" max="25" width="5.28515625" customWidth="1"/>
    <col min="26" max="26" width="7" customWidth="1"/>
    <col min="27" max="27" width="4.7109375" customWidth="1"/>
    <col min="28" max="28" width="7" customWidth="1"/>
    <col min="29" max="29" width="4" customWidth="1"/>
    <col min="30" max="30" width="7" customWidth="1"/>
    <col min="31" max="31" width="4.28515625" customWidth="1"/>
    <col min="32" max="32" width="9.28515625" customWidth="1"/>
    <col min="33" max="33" width="4.140625" customWidth="1"/>
    <col min="34" max="34" width="7" customWidth="1"/>
    <col min="35" max="35" width="3.85546875" customWidth="1"/>
    <col min="36" max="36" width="7" customWidth="1"/>
    <col min="37" max="37" width="4.140625" customWidth="1"/>
  </cols>
  <sheetData>
    <row r="1" spans="1:37" ht="21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80"/>
    </row>
    <row r="2" spans="1:37" ht="16.5" thickBot="1" x14ac:dyDescent="0.3">
      <c r="A2" s="3"/>
      <c r="B2" s="85" t="s">
        <v>1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1"/>
      <c r="Z2" s="4" t="s">
        <v>2</v>
      </c>
      <c r="AA2" s="4"/>
      <c r="AB2" s="4"/>
      <c r="AC2" s="4"/>
      <c r="AD2" s="4"/>
      <c r="AE2" s="4"/>
      <c r="AF2" s="4"/>
      <c r="AG2" s="4"/>
      <c r="AH2" s="4"/>
      <c r="AI2" s="4"/>
      <c r="AJ2" s="4"/>
      <c r="AK2" s="95"/>
    </row>
    <row r="3" spans="1:37" ht="16.5" customHeight="1" thickBot="1" x14ac:dyDescent="0.3">
      <c r="A3" s="5"/>
      <c r="B3" s="73" t="s">
        <v>3</v>
      </c>
      <c r="C3" s="74"/>
      <c r="D3" s="96" t="s">
        <v>4</v>
      </c>
      <c r="E3" s="74"/>
      <c r="F3" s="96" t="s">
        <v>5</v>
      </c>
      <c r="G3" s="74"/>
      <c r="H3" s="96" t="s">
        <v>6</v>
      </c>
      <c r="I3" s="74"/>
      <c r="J3" s="96" t="s">
        <v>7</v>
      </c>
      <c r="K3" s="74"/>
      <c r="L3" s="96" t="s">
        <v>8</v>
      </c>
      <c r="M3" s="74"/>
      <c r="N3" s="96" t="s">
        <v>9</v>
      </c>
      <c r="O3" s="74"/>
      <c r="P3" s="96" t="s">
        <v>10</v>
      </c>
      <c r="Q3" s="74"/>
      <c r="R3" s="96" t="s">
        <v>11</v>
      </c>
      <c r="S3" s="74"/>
      <c r="T3" s="96" t="s">
        <v>12</v>
      </c>
      <c r="U3" s="74"/>
      <c r="V3" s="96" t="s">
        <v>13</v>
      </c>
      <c r="W3" s="74"/>
      <c r="X3" s="96" t="s">
        <v>14</v>
      </c>
      <c r="Y3" s="74"/>
      <c r="Z3" s="6"/>
      <c r="AA3" s="6"/>
      <c r="AB3" s="6"/>
      <c r="AC3" s="6"/>
      <c r="AD3" s="6"/>
      <c r="AE3" s="6"/>
      <c r="AF3" s="6"/>
      <c r="AG3" s="6"/>
      <c r="AH3" s="6"/>
      <c r="AI3" s="6"/>
      <c r="AJ3" s="114"/>
      <c r="AK3" s="115"/>
    </row>
    <row r="4" spans="1:37" x14ac:dyDescent="0.25">
      <c r="A4" s="7" t="s">
        <v>15</v>
      </c>
      <c r="B4" s="75" t="s">
        <v>16</v>
      </c>
      <c r="C4" s="8" t="str">
        <f>IFERROR(VLOOKUP(B4,Sheet2!$B$2:$E$101,4,0),"")</f>
        <v>Toán</v>
      </c>
      <c r="D4" s="98" t="s">
        <v>17</v>
      </c>
      <c r="E4" s="8" t="str">
        <f>IFERROR(VLOOKUP(D4,Sheet2!$B$2:$E$101,4,0),"")</f>
        <v>CD</v>
      </c>
      <c r="F4" s="98" t="s">
        <v>18</v>
      </c>
      <c r="G4" s="8" t="str">
        <f>IFERROR(VLOOKUP(F4,Sheet2!$B$2:$E$101,4,0),"")</f>
        <v>Văn</v>
      </c>
      <c r="H4" s="98" t="s">
        <v>19</v>
      </c>
      <c r="I4" s="8" t="str">
        <f>IFERROR(VLOOKUP(H4,Sheet2!$B$2:$E$101,4,0),"")</f>
        <v>Anh</v>
      </c>
      <c r="J4" s="98" t="s">
        <v>20</v>
      </c>
      <c r="K4" s="8" t="str">
        <f>IFERROR(VLOOKUP(J4,Sheet2!$B$2:$E$101,4,0),"")</f>
        <v>Sinh</v>
      </c>
      <c r="L4" s="98" t="s">
        <v>21</v>
      </c>
      <c r="M4" s="8" t="str">
        <f>IFERROR(VLOOKUP(L4,Sheet2!$B$2:$E$101,4,0),"")</f>
        <v>Văn</v>
      </c>
      <c r="N4" s="98" t="s">
        <v>22</v>
      </c>
      <c r="O4" s="8" t="str">
        <f>IFERROR(VLOOKUP(N4,Sheet2!$B$2:$E$101,4,0),"")</f>
        <v>Anh</v>
      </c>
      <c r="P4" s="98" t="s">
        <v>23</v>
      </c>
      <c r="Q4" s="8" t="str">
        <f>IFERROR(VLOOKUP(P4,Sheet2!$B$2:$E$101,4,0),"")</f>
        <v>Toán</v>
      </c>
      <c r="R4" s="98" t="s">
        <v>24</v>
      </c>
      <c r="S4" s="8" t="str">
        <f>IFERROR(VLOOKUP(R4,Sheet2!$B$2:$E$101,4,0),"")</f>
        <v>Văn</v>
      </c>
      <c r="T4" s="98" t="s">
        <v>25</v>
      </c>
      <c r="U4" s="8" t="str">
        <f>IFERROR(VLOOKUP(T4,Sheet2!$B$2:$E$101,4,0),"")</f>
        <v>Văn</v>
      </c>
      <c r="V4" s="98" t="s">
        <v>26</v>
      </c>
      <c r="W4" s="8" t="str">
        <f>IFERROR(VLOOKUP(V4,Sheet2!$B$2:$E$101,4,0),"")</f>
        <v>Lý</v>
      </c>
      <c r="X4" s="17" t="s">
        <v>27</v>
      </c>
      <c r="Y4" s="8" t="str">
        <f>IFERROR(VLOOKUP(X4,Sheet2!$B$2:$E$101,4,0),"")</f>
        <v>Sinh</v>
      </c>
      <c r="Z4" s="101" t="s">
        <v>28</v>
      </c>
      <c r="AA4" s="84"/>
      <c r="AB4" s="89"/>
      <c r="AC4" s="103"/>
      <c r="AD4" s="89"/>
      <c r="AE4" s="103"/>
      <c r="AF4" s="89"/>
      <c r="AG4" s="103"/>
      <c r="AH4" s="89"/>
      <c r="AI4" s="103"/>
      <c r="AJ4" s="89"/>
      <c r="AK4" s="103"/>
    </row>
    <row r="5" spans="1:37" x14ac:dyDescent="0.25">
      <c r="A5" s="9"/>
      <c r="B5" s="76" t="s">
        <v>16</v>
      </c>
      <c r="C5" s="16" t="str">
        <f>IFERROR(VLOOKUP(B5,Sheet2!$B$2:$E$101,4,0),"")</f>
        <v>Toán</v>
      </c>
      <c r="D5" s="10" t="s">
        <v>17</v>
      </c>
      <c r="E5" s="16" t="str">
        <f>IFERROR(VLOOKUP(D5,Sheet2!$B$2:$E$101,4,0),"")</f>
        <v>CD</v>
      </c>
      <c r="F5" s="10" t="s">
        <v>18</v>
      </c>
      <c r="G5" s="16" t="str">
        <f>IFERROR(VLOOKUP(F5,Sheet2!$B$2:$E$101,4,0),"")</f>
        <v>Văn</v>
      </c>
      <c r="H5" s="10" t="s">
        <v>19</v>
      </c>
      <c r="I5" s="16" t="str">
        <f>IFERROR(VLOOKUP(H5,Sheet2!$B$2:$E$101,4,0),"")</f>
        <v>Anh</v>
      </c>
      <c r="J5" s="10" t="s">
        <v>20</v>
      </c>
      <c r="K5" s="16" t="str">
        <f>IFERROR(VLOOKUP(J5,Sheet2!$B$2:$E$101,4,0),"")</f>
        <v>Sinh</v>
      </c>
      <c r="L5" s="10" t="s">
        <v>21</v>
      </c>
      <c r="M5" s="16" t="str">
        <f>IFERROR(VLOOKUP(L5,Sheet2!$B$2:$E$101,4,0),"")</f>
        <v>Văn</v>
      </c>
      <c r="N5" s="10" t="s">
        <v>22</v>
      </c>
      <c r="O5" s="16" t="str">
        <f>IFERROR(VLOOKUP(N5,Sheet2!$B$2:$E$101,4,0),"")</f>
        <v>Anh</v>
      </c>
      <c r="P5" s="10" t="s">
        <v>23</v>
      </c>
      <c r="Q5" s="16" t="str">
        <f>IFERROR(VLOOKUP(P5,Sheet2!$B$2:$E$101,4,0),"")</f>
        <v>Toán</v>
      </c>
      <c r="R5" s="10" t="s">
        <v>24</v>
      </c>
      <c r="S5" s="16" t="str">
        <f>IFERROR(VLOOKUP(R5,Sheet2!$B$2:$E$101,4,0),"")</f>
        <v>Văn</v>
      </c>
      <c r="T5" s="10" t="s">
        <v>25</v>
      </c>
      <c r="U5" s="16" t="str">
        <f>IFERROR(VLOOKUP(T5,Sheet2!$B$2:$E$101,4,0),"")</f>
        <v>Văn</v>
      </c>
      <c r="V5" s="10" t="s">
        <v>26</v>
      </c>
      <c r="W5" s="16" t="str">
        <f>IFERROR(VLOOKUP(V5,Sheet2!$B$2:$E$101,4,0),"")</f>
        <v>Lý</v>
      </c>
      <c r="X5" s="10" t="s">
        <v>27</v>
      </c>
      <c r="Y5" s="16" t="str">
        <f>IFERROR(VLOOKUP(X5,Sheet2!$B$2:$E$101,4,0),"")</f>
        <v>Sinh</v>
      </c>
      <c r="Z5" s="10" t="s">
        <v>23</v>
      </c>
      <c r="AA5" s="16" t="str">
        <f>IFERROR(VLOOKUP(Z5,Sheet2!$B$2:$E$101,4,0),"")</f>
        <v>Toán</v>
      </c>
      <c r="AB5" s="90"/>
      <c r="AC5" s="104"/>
      <c r="AD5" s="90"/>
      <c r="AE5" s="104"/>
      <c r="AF5" s="90"/>
      <c r="AG5" s="104"/>
      <c r="AH5" s="90"/>
      <c r="AI5" s="104"/>
      <c r="AJ5" s="90"/>
      <c r="AK5" s="104"/>
    </row>
    <row r="6" spans="1:37" x14ac:dyDescent="0.25">
      <c r="A6" s="9"/>
      <c r="B6" s="76" t="s">
        <v>16</v>
      </c>
      <c r="C6" s="16" t="str">
        <f>IFERROR(VLOOKUP(B6,Sheet2!$B$2:$E$101,4,0),"")</f>
        <v>Toán</v>
      </c>
      <c r="D6" s="12" t="s">
        <v>29</v>
      </c>
      <c r="E6" s="16" t="str">
        <f>IFERROR(VLOOKUP(D6,Sheet2!$B$2:$E$101,4,0),"")</f>
        <v>Toán</v>
      </c>
      <c r="F6" s="10" t="s">
        <v>30</v>
      </c>
      <c r="G6" s="16" t="str">
        <f>IFERROR(VLOOKUP(F6,Sheet2!$B$2:$E$101,4,0),"")</f>
        <v>Toán</v>
      </c>
      <c r="H6" s="12" t="s">
        <v>31</v>
      </c>
      <c r="I6" s="16" t="str">
        <f>IFERROR(VLOOKUP(H6,Sheet2!$B$2:$E$101,4,0),"")</f>
        <v>Toán</v>
      </c>
      <c r="J6" s="10" t="s">
        <v>25</v>
      </c>
      <c r="K6" s="16" t="str">
        <f>IFERROR(VLOOKUP(J6,Sheet2!$B$2:$E$101,4,0),"")</f>
        <v>Văn</v>
      </c>
      <c r="L6" s="10" t="s">
        <v>21</v>
      </c>
      <c r="M6" s="16" t="str">
        <f>IFERROR(VLOOKUP(L6,Sheet2!$B$2:$E$101,4,0),"")</f>
        <v>Văn</v>
      </c>
      <c r="N6" s="10" t="s">
        <v>32</v>
      </c>
      <c r="O6" s="16" t="str">
        <f>IFERROR(VLOOKUP(N6,Sheet2!$B$2:$E$101,4,0),"")</f>
        <v>Toán</v>
      </c>
      <c r="P6" s="10" t="s">
        <v>23</v>
      </c>
      <c r="Q6" s="16" t="str">
        <f>IFERROR(VLOOKUP(P6,Sheet2!$B$2:$E$101,4,0),"")</f>
        <v>Toán</v>
      </c>
      <c r="R6" s="10" t="s">
        <v>24</v>
      </c>
      <c r="S6" s="16" t="str">
        <f>IFERROR(VLOOKUP(R6,Sheet2!$B$2:$E$101,4,0),"")</f>
        <v>Văn</v>
      </c>
      <c r="T6" s="10" t="s">
        <v>22</v>
      </c>
      <c r="U6" s="16" t="str">
        <f>IFERROR(VLOOKUP(T6,Sheet2!$B$2:$E$101,4,0),"")</f>
        <v>Anh</v>
      </c>
      <c r="V6" s="10" t="s">
        <v>18</v>
      </c>
      <c r="W6" s="16" t="str">
        <f>IFERROR(VLOOKUP(V6,Sheet2!$B$2:$E$101,4,0),"")</f>
        <v>Văn</v>
      </c>
      <c r="X6" s="10" t="s">
        <v>33</v>
      </c>
      <c r="Y6" s="16" t="str">
        <f>IFERROR(VLOOKUP(X6,Sheet2!$B$2:$E$101,4,0),"")</f>
        <v>Toán</v>
      </c>
      <c r="Z6" s="10" t="s">
        <v>23</v>
      </c>
      <c r="AA6" s="16" t="str">
        <f>IFERROR(VLOOKUP(Z6,Sheet2!$B$2:$E$101,4,0),"")</f>
        <v>Toán</v>
      </c>
      <c r="AB6" s="105"/>
      <c r="AC6" s="106"/>
      <c r="AD6" s="17"/>
      <c r="AE6" s="16"/>
      <c r="AF6" s="10"/>
      <c r="AG6" s="11"/>
      <c r="AH6" s="91"/>
      <c r="AI6" s="110"/>
      <c r="AJ6" s="93"/>
      <c r="AK6" s="113"/>
    </row>
    <row r="7" spans="1:37" x14ac:dyDescent="0.25">
      <c r="A7" s="9"/>
      <c r="B7" s="76" t="s">
        <v>24</v>
      </c>
      <c r="C7" s="16" t="str">
        <f>IFERROR(VLOOKUP(B7,Sheet2!$B$2:$E$101,4,0),"")</f>
        <v>Văn</v>
      </c>
      <c r="D7" s="12" t="s">
        <v>29</v>
      </c>
      <c r="E7" s="16" t="str">
        <f>IFERROR(VLOOKUP(D7,Sheet2!$B$2:$E$101,4,0),"")</f>
        <v>Toán</v>
      </c>
      <c r="F7" s="10" t="s">
        <v>30</v>
      </c>
      <c r="G7" s="16" t="str">
        <f>IFERROR(VLOOKUP(F7,Sheet2!$B$2:$E$101,4,0),"")</f>
        <v>Toán</v>
      </c>
      <c r="H7" s="12" t="s">
        <v>31</v>
      </c>
      <c r="I7" s="16" t="str">
        <f>IFERROR(VLOOKUP(H7,Sheet2!$B$2:$E$101,4,0),"")</f>
        <v>Toán</v>
      </c>
      <c r="J7" s="10" t="s">
        <v>25</v>
      </c>
      <c r="K7" s="16" t="str">
        <f>IFERROR(VLOOKUP(J7,Sheet2!$B$2:$E$101,4,0),"")</f>
        <v>Văn</v>
      </c>
      <c r="L7" s="10" t="s">
        <v>19</v>
      </c>
      <c r="M7" s="16" t="str">
        <f>IFERROR(VLOOKUP(L7,Sheet2!$B$2:$E$101,4,0),"")</f>
        <v>Anh</v>
      </c>
      <c r="N7" s="10" t="s">
        <v>32</v>
      </c>
      <c r="O7" s="16" t="str">
        <f>IFERROR(VLOOKUP(N7,Sheet2!$B$2:$E$101,4,0),"")</f>
        <v>Toán</v>
      </c>
      <c r="P7" s="12" t="s">
        <v>20</v>
      </c>
      <c r="Q7" s="16" t="str">
        <f>IFERROR(VLOOKUP(P7,Sheet2!$B$2:$E$101,4,0),"")</f>
        <v>Sinh</v>
      </c>
      <c r="R7" s="12" t="s">
        <v>20</v>
      </c>
      <c r="S7" s="16" t="str">
        <f>IFERROR(VLOOKUP(R7,Sheet2!$B$2:$E$101,4,0),"")</f>
        <v>Sinh</v>
      </c>
      <c r="T7" s="10" t="s">
        <v>22</v>
      </c>
      <c r="U7" s="16" t="str">
        <f>IFERROR(VLOOKUP(T7,Sheet2!$B$2:$E$101,4,0),"")</f>
        <v>Anh</v>
      </c>
      <c r="V7" s="10" t="s">
        <v>18</v>
      </c>
      <c r="W7" s="16" t="str">
        <f>IFERROR(VLOOKUP(V7,Sheet2!$B$2:$E$101,4,0),"")</f>
        <v>Văn</v>
      </c>
      <c r="X7" s="10" t="s">
        <v>33</v>
      </c>
      <c r="Y7" s="16" t="str">
        <f>IFERROR(VLOOKUP(X7,Sheet2!$B$2:$E$101,4,0),"")</f>
        <v>Toán</v>
      </c>
      <c r="Z7" s="10" t="s">
        <v>23</v>
      </c>
      <c r="AA7" s="16" t="str">
        <f>IFERROR(VLOOKUP(Z7,Sheet2!$B$2:$E$101,4,0),"")</f>
        <v>Toán</v>
      </c>
      <c r="AB7" s="10"/>
      <c r="AC7" s="11"/>
      <c r="AD7" s="10"/>
      <c r="AE7" s="11"/>
      <c r="AF7" s="10"/>
      <c r="AG7" s="11"/>
      <c r="AH7" s="10"/>
      <c r="AI7" s="16"/>
      <c r="AJ7" s="93"/>
      <c r="AK7" s="113"/>
    </row>
    <row r="8" spans="1:37" x14ac:dyDescent="0.25">
      <c r="A8" s="9"/>
      <c r="B8" s="76" t="s">
        <v>24</v>
      </c>
      <c r="C8" s="16" t="str">
        <f>IFERROR(VLOOKUP(B8,Sheet2!$B$2:$E$101,4,0),"")</f>
        <v>Văn</v>
      </c>
      <c r="D8" s="12" t="s">
        <v>29</v>
      </c>
      <c r="E8" s="16" t="str">
        <f>IFERROR(VLOOKUP(D8,Sheet2!$B$2:$E$101,4,0),"")</f>
        <v>Toán</v>
      </c>
      <c r="F8" s="10" t="s">
        <v>30</v>
      </c>
      <c r="G8" s="16" t="str">
        <f>IFERROR(VLOOKUP(F8,Sheet2!$B$2:$E$101,4,0),"")</f>
        <v>Toán</v>
      </c>
      <c r="H8" s="12" t="s">
        <v>31</v>
      </c>
      <c r="I8" s="16" t="str">
        <f>IFERROR(VLOOKUP(H8,Sheet2!$B$2:$E$101,4,0),"")</f>
        <v>Toán</v>
      </c>
      <c r="J8" s="10" t="s">
        <v>25</v>
      </c>
      <c r="K8" s="16" t="str">
        <f>IFERROR(VLOOKUP(J8,Sheet2!$B$2:$E$101,4,0),"")</f>
        <v>Văn</v>
      </c>
      <c r="L8" s="10" t="s">
        <v>19</v>
      </c>
      <c r="M8" s="16" t="str">
        <f>IFERROR(VLOOKUP(L8,Sheet2!$B$2:$E$101,4,0),"")</f>
        <v>Anh</v>
      </c>
      <c r="N8" s="10" t="s">
        <v>32</v>
      </c>
      <c r="O8" s="16" t="str">
        <f>IFERROR(VLOOKUP(N8,Sheet2!$B$2:$E$101,4,0),"")</f>
        <v>Toán</v>
      </c>
      <c r="P8" s="12" t="s">
        <v>20</v>
      </c>
      <c r="Q8" s="16" t="str">
        <f>IFERROR(VLOOKUP(P8,Sheet2!$B$2:$E$101,4,0),"")</f>
        <v>Sinh</v>
      </c>
      <c r="R8" s="12" t="s">
        <v>20</v>
      </c>
      <c r="S8" s="16" t="str">
        <f>IFERROR(VLOOKUP(R8,Sheet2!$B$2:$E$101,4,0),"")</f>
        <v>Sinh</v>
      </c>
      <c r="T8" s="10"/>
      <c r="U8" s="16" t="str">
        <f>IFERROR(VLOOKUP(T8,Sheet2!$B$2:$E$101,4,0),"")</f>
        <v/>
      </c>
      <c r="V8" s="10" t="s">
        <v>18</v>
      </c>
      <c r="W8" s="16" t="str">
        <f>IFERROR(VLOOKUP(V8,Sheet2!$B$2:$E$101,4,0),"")</f>
        <v>Văn</v>
      </c>
      <c r="X8" s="10" t="s">
        <v>33</v>
      </c>
      <c r="Y8" s="16" t="str">
        <f>IFERROR(VLOOKUP(X8,Sheet2!$B$2:$E$101,4,0),"")</f>
        <v>Toán</v>
      </c>
      <c r="Z8" s="10"/>
      <c r="AA8" s="16" t="str">
        <f>IFERROR(VLOOKUP(Z8,Sheet2!$B$2:$E$101,4,0),"")</f>
        <v/>
      </c>
      <c r="AB8" s="10"/>
      <c r="AC8" s="11"/>
      <c r="AD8" s="10"/>
      <c r="AE8" s="11"/>
      <c r="AF8" s="10"/>
      <c r="AG8" s="11"/>
      <c r="AH8" s="91"/>
      <c r="AI8" s="20"/>
      <c r="AJ8" s="10"/>
      <c r="AK8" s="11"/>
    </row>
    <row r="9" spans="1:37" ht="15.75" thickBot="1" x14ac:dyDescent="0.3">
      <c r="A9" s="13"/>
      <c r="B9" s="77"/>
      <c r="C9" s="16" t="str">
        <f>IFERROR(VLOOKUP(B9,Sheet2!$B$2:$E$101,4,0),"")</f>
        <v/>
      </c>
      <c r="D9" s="14"/>
      <c r="E9" s="16" t="str">
        <f>IFERROR(VLOOKUP(D9,Sheet2!$B$2:$E$101,4,0),"")</f>
        <v/>
      </c>
      <c r="F9" s="14"/>
      <c r="G9" s="16" t="str">
        <f>IFERROR(VLOOKUP(F9,Sheet2!$B$2:$E$101,4,0),"")</f>
        <v/>
      </c>
      <c r="H9" s="14"/>
      <c r="I9" s="16" t="str">
        <f>IFERROR(VLOOKUP(H9,Sheet2!$B$2:$E$101,4,0),"")</f>
        <v/>
      </c>
      <c r="J9" s="14"/>
      <c r="K9" s="16" t="str">
        <f>IFERROR(VLOOKUP(J9,Sheet2!$B$2:$E$101,4,0),"")</f>
        <v/>
      </c>
      <c r="L9" s="14"/>
      <c r="M9" s="16" t="str">
        <f>IFERROR(VLOOKUP(L9,Sheet2!$B$2:$E$101,4,0),"")</f>
        <v/>
      </c>
      <c r="N9" s="14"/>
      <c r="O9" s="16" t="str">
        <f>IFERROR(VLOOKUP(N9,Sheet2!$B$2:$E$101,4,0),"")</f>
        <v/>
      </c>
      <c r="P9" s="14"/>
      <c r="Q9" s="16" t="str">
        <f>IFERROR(VLOOKUP(P9,Sheet2!$B$2:$E$101,4,0),"")</f>
        <v/>
      </c>
      <c r="R9" s="14"/>
      <c r="S9" s="16" t="str">
        <f>IFERROR(VLOOKUP(R9,Sheet2!$B$2:$E$101,4,0),"")</f>
        <v/>
      </c>
      <c r="T9" s="14"/>
      <c r="U9" s="16" t="str">
        <f>IFERROR(VLOOKUP(T9,Sheet2!$B$2:$E$101,4,0),"")</f>
        <v/>
      </c>
      <c r="V9" s="14"/>
      <c r="W9" s="16" t="str">
        <f>IFERROR(VLOOKUP(V9,Sheet2!$B$2:$E$101,4,0),"")</f>
        <v/>
      </c>
      <c r="X9" s="14"/>
      <c r="Y9" s="16" t="str">
        <f>IFERROR(VLOOKUP(X9,Sheet2!$B$2:$E$101,4,0),"")</f>
        <v/>
      </c>
      <c r="Z9" s="14"/>
      <c r="AA9" s="15" t="str">
        <f>IFERROR(VLOOKUP(Z9,Sheet2!$B$2:$E$101,4,0),"")</f>
        <v/>
      </c>
      <c r="AB9" s="14"/>
      <c r="AC9" s="15"/>
      <c r="AD9" s="14"/>
      <c r="AE9" s="15"/>
      <c r="AF9" s="14"/>
      <c r="AG9" s="15"/>
      <c r="AH9" s="14"/>
      <c r="AI9" s="15"/>
      <c r="AJ9" s="14"/>
      <c r="AK9" s="15"/>
    </row>
    <row r="10" spans="1:37" x14ac:dyDescent="0.25">
      <c r="A10" s="7" t="s">
        <v>34</v>
      </c>
      <c r="B10" s="75" t="s">
        <v>35</v>
      </c>
      <c r="C10" s="8" t="str">
        <f>IFERROR(VLOOKUP(B10,Sheet2!$B$2:$E$101,4,0),"")</f>
        <v>Địa</v>
      </c>
      <c r="D10" s="17" t="s">
        <v>25</v>
      </c>
      <c r="E10" s="8" t="str">
        <f>IFERROR(VLOOKUP(D10,Sheet2!$B$2:$E$101,4,0),"")</f>
        <v>Văn</v>
      </c>
      <c r="F10" s="18" t="s">
        <v>36</v>
      </c>
      <c r="G10" s="8" t="str">
        <f>IFERROR(VLOOKUP(F10,Sheet2!$B$2:$E$101,4,0),"")</f>
        <v>Anh</v>
      </c>
      <c r="H10" s="10" t="s">
        <v>37</v>
      </c>
      <c r="I10" s="8" t="str">
        <f>IFERROR(VLOOKUP(H10,Sheet2!$B$2:$E$101,4,0),"")</f>
        <v>Sử</v>
      </c>
      <c r="J10" s="18" t="s">
        <v>31</v>
      </c>
      <c r="K10" s="8" t="str">
        <f>IFERROR(VLOOKUP(J10,Sheet2!$B$2:$E$101,4,0),"")</f>
        <v>Toán</v>
      </c>
      <c r="L10" s="10" t="s">
        <v>16</v>
      </c>
      <c r="M10" s="8" t="str">
        <f>IFERROR(VLOOKUP(L10,Sheet2!$B$2:$E$101,4,0),"")</f>
        <v>Toán</v>
      </c>
      <c r="N10" s="17" t="s">
        <v>18</v>
      </c>
      <c r="O10" s="8" t="str">
        <f>IFERROR(VLOOKUP(N10,Sheet2!$B$2:$E$101,4,0),"")</f>
        <v>Văn</v>
      </c>
      <c r="P10" s="12" t="s">
        <v>38</v>
      </c>
      <c r="Q10" s="8" t="str">
        <f>IFERROR(VLOOKUP(P10,Sheet2!$B$2:$E$101,4,0),"")</f>
        <v>Anh</v>
      </c>
      <c r="R10" s="10" t="s">
        <v>39</v>
      </c>
      <c r="S10" s="8" t="str">
        <f>IFERROR(VLOOKUP(R10,Sheet2!$B$2:$E$101,4,0),"")</f>
        <v>Lý</v>
      </c>
      <c r="T10" s="18" t="s">
        <v>32</v>
      </c>
      <c r="U10" s="8" t="str">
        <f>IFERROR(VLOOKUP(T10,Sheet2!$B$2:$E$101,4,0),"")</f>
        <v>Toán</v>
      </c>
      <c r="V10" s="18" t="s">
        <v>30</v>
      </c>
      <c r="W10" s="8" t="str">
        <f>IFERROR(VLOOKUP(V10,Sheet2!$B$2:$E$101,4,0),"")</f>
        <v>Toán</v>
      </c>
      <c r="X10" s="18" t="s">
        <v>29</v>
      </c>
      <c r="Y10" s="8" t="str">
        <f>IFERROR(VLOOKUP(X10,Sheet2!$B$2:$E$101,4,0),"")</f>
        <v>Toán</v>
      </c>
      <c r="Z10" s="94" t="s">
        <v>40</v>
      </c>
      <c r="AA10" s="87"/>
      <c r="AB10" s="94" t="s">
        <v>41</v>
      </c>
      <c r="AC10" s="19"/>
      <c r="AD10" s="94" t="s">
        <v>42</v>
      </c>
      <c r="AE10" s="19"/>
      <c r="AF10" s="94" t="s">
        <v>43</v>
      </c>
      <c r="AG10" s="19"/>
      <c r="AH10" s="94" t="s">
        <v>44</v>
      </c>
      <c r="AI10" s="87"/>
      <c r="AJ10" s="116"/>
      <c r="AK10" s="117"/>
    </row>
    <row r="11" spans="1:37" x14ac:dyDescent="0.25">
      <c r="A11" s="9"/>
      <c r="B11" s="76" t="s">
        <v>35</v>
      </c>
      <c r="C11" s="16" t="str">
        <f>IFERROR(VLOOKUP(B11,Sheet2!$B$2:$E$101,4,0),"")</f>
        <v>Địa</v>
      </c>
      <c r="D11" s="17" t="s">
        <v>25</v>
      </c>
      <c r="E11" s="16" t="str">
        <f>IFERROR(VLOOKUP(D11,Sheet2!$B$2:$E$101,4,0),"")</f>
        <v>Văn</v>
      </c>
      <c r="F11" s="18" t="s">
        <v>36</v>
      </c>
      <c r="G11" s="16" t="str">
        <f>IFERROR(VLOOKUP(F11,Sheet2!$B$2:$E$101,4,0),"")</f>
        <v>Anh</v>
      </c>
      <c r="H11" s="10" t="s">
        <v>37</v>
      </c>
      <c r="I11" s="16" t="str">
        <f>IFERROR(VLOOKUP(H11,Sheet2!$B$2:$E$101,4,0),"")</f>
        <v>Sử</v>
      </c>
      <c r="J11" s="12" t="s">
        <v>31</v>
      </c>
      <c r="K11" s="16" t="str">
        <f>IFERROR(VLOOKUP(J11,Sheet2!$B$2:$E$101,4,0),"")</f>
        <v>Toán</v>
      </c>
      <c r="L11" s="10" t="s">
        <v>16</v>
      </c>
      <c r="M11" s="16" t="str">
        <f>IFERROR(VLOOKUP(L11,Sheet2!$B$2:$E$101,4,0),"")</f>
        <v>Toán</v>
      </c>
      <c r="N11" s="10" t="s">
        <v>18</v>
      </c>
      <c r="O11" s="16" t="str">
        <f>IFERROR(VLOOKUP(N11,Sheet2!$B$2:$E$101,4,0),"")</f>
        <v>Văn</v>
      </c>
      <c r="P11" s="12" t="s">
        <v>38</v>
      </c>
      <c r="Q11" s="16" t="str">
        <f>IFERROR(VLOOKUP(P11,Sheet2!$B$2:$E$101,4,0),"")</f>
        <v>Anh</v>
      </c>
      <c r="R11" s="10" t="s">
        <v>39</v>
      </c>
      <c r="S11" s="16" t="str">
        <f>IFERROR(VLOOKUP(R11,Sheet2!$B$2:$E$101,4,0),"")</f>
        <v>Lý</v>
      </c>
      <c r="T11" s="12" t="s">
        <v>32</v>
      </c>
      <c r="U11" s="16" t="str">
        <f>IFERROR(VLOOKUP(T11,Sheet2!$B$2:$E$101,4,0),"")</f>
        <v>Toán</v>
      </c>
      <c r="V11" s="12" t="s">
        <v>30</v>
      </c>
      <c r="W11" s="16" t="str">
        <f>IFERROR(VLOOKUP(V11,Sheet2!$B$2:$E$101,4,0),"")</f>
        <v>Toán</v>
      </c>
      <c r="X11" s="12" t="s">
        <v>29</v>
      </c>
      <c r="Y11" s="16" t="str">
        <f>IFERROR(VLOOKUP(X11,Sheet2!$B$2:$E$101,4,0),"")</f>
        <v>Toán</v>
      </c>
      <c r="Z11" s="10" t="s">
        <v>45</v>
      </c>
      <c r="AA11" s="16" t="str">
        <f>IFERROR(VLOOKUP(Z11,Sheet2!$B$2:$E$101,4,0),"")</f>
        <v>Sử</v>
      </c>
      <c r="AB11" s="12" t="s">
        <v>35</v>
      </c>
      <c r="AC11" s="16" t="str">
        <f>IFERROR(VLOOKUP(AB11,Sheet2!$B$2:$E$101,4,0),"")</f>
        <v>Địa</v>
      </c>
      <c r="AD11" s="17" t="s">
        <v>46</v>
      </c>
      <c r="AE11" s="16" t="str">
        <f>IFERROR(VLOOKUP(AD11,Sheet2!$B$2:$E$101,4,0),"")</f>
        <v>Sử</v>
      </c>
      <c r="AF11" s="12" t="s">
        <v>47</v>
      </c>
      <c r="AG11" s="16" t="str">
        <f>IFERROR(VLOOKUP(AF11,Sheet2!$B$2:$E$101,4,0),"")</f>
        <v>Địa</v>
      </c>
      <c r="AH11" s="17" t="s">
        <v>48</v>
      </c>
      <c r="AI11" s="16" t="str">
        <f>IFERROR(VLOOKUP(AH11,Sheet2!$B$2:$E$101,4,0),"")</f>
        <v>Hoá</v>
      </c>
      <c r="AJ11" s="93"/>
      <c r="AK11" s="113"/>
    </row>
    <row r="12" spans="1:37" x14ac:dyDescent="0.25">
      <c r="A12" s="9"/>
      <c r="B12" s="76" t="s">
        <v>24</v>
      </c>
      <c r="C12" s="16" t="str">
        <f>IFERROR(VLOOKUP(B12,Sheet2!$B$2:$E$101,4,0),"")</f>
        <v>Văn</v>
      </c>
      <c r="D12" s="10" t="s">
        <v>25</v>
      </c>
      <c r="E12" s="16" t="str">
        <f>IFERROR(VLOOKUP(D12,Sheet2!$B$2:$E$101,4,0),"")</f>
        <v>Văn</v>
      </c>
      <c r="F12" s="10" t="s">
        <v>47</v>
      </c>
      <c r="G12" s="16" t="str">
        <f>IFERROR(VLOOKUP(F12,Sheet2!$B$2:$E$101,4,0),"")</f>
        <v>Địa</v>
      </c>
      <c r="H12" s="10" t="s">
        <v>49</v>
      </c>
      <c r="I12" s="16" t="str">
        <f>IFERROR(VLOOKUP(H12,Sheet2!$B$2:$E$101,4,0),"")</f>
        <v>CD</v>
      </c>
      <c r="J12" s="12" t="s">
        <v>31</v>
      </c>
      <c r="K12" s="16" t="str">
        <f>IFERROR(VLOOKUP(J12,Sheet2!$B$2:$E$101,4,0),"")</f>
        <v>Toán</v>
      </c>
      <c r="L12" s="17" t="s">
        <v>16</v>
      </c>
      <c r="M12" s="16" t="str">
        <f>IFERROR(VLOOKUP(L12,Sheet2!$B$2:$E$101,4,0),"")</f>
        <v>Toán</v>
      </c>
      <c r="N12" s="10" t="s">
        <v>18</v>
      </c>
      <c r="O12" s="16" t="str">
        <f>IFERROR(VLOOKUP(N12,Sheet2!$B$2:$E$101,4,0),"")</f>
        <v>Văn</v>
      </c>
      <c r="P12" s="10" t="s">
        <v>21</v>
      </c>
      <c r="Q12" s="16" t="str">
        <f>IFERROR(VLOOKUP(P12,Sheet2!$B$2:$E$101,4,0),"")</f>
        <v>Văn</v>
      </c>
      <c r="R12" s="10" t="s">
        <v>48</v>
      </c>
      <c r="S12" s="16" t="str">
        <f>IFERROR(VLOOKUP(R12,Sheet2!$B$2:$E$101,4,0),"")</f>
        <v>Hoá</v>
      </c>
      <c r="T12" s="12" t="s">
        <v>32</v>
      </c>
      <c r="U12" s="16" t="str">
        <f>IFERROR(VLOOKUP(T12,Sheet2!$B$2:$E$101,4,0),"")</f>
        <v>Toán</v>
      </c>
      <c r="V12" s="12" t="s">
        <v>30</v>
      </c>
      <c r="W12" s="16" t="str">
        <f>IFERROR(VLOOKUP(V12,Sheet2!$B$2:$E$101,4,0),"")</f>
        <v>Toán</v>
      </c>
      <c r="X12" s="12" t="s">
        <v>29</v>
      </c>
      <c r="Y12" s="16" t="str">
        <f>IFERROR(VLOOKUP(X12,Sheet2!$B$2:$E$101,4,0),"")</f>
        <v>Toán</v>
      </c>
      <c r="Z12" s="10" t="s">
        <v>45</v>
      </c>
      <c r="AA12" s="16" t="str">
        <f>IFERROR(VLOOKUP(Z12,Sheet2!$B$2:$E$101,4,0),"")</f>
        <v>Sử</v>
      </c>
      <c r="AB12" s="12" t="s">
        <v>35</v>
      </c>
      <c r="AC12" s="16" t="str">
        <f>IFERROR(VLOOKUP(AB12,Sheet2!$B$2:$E$101,4,0),"")</f>
        <v>Địa</v>
      </c>
      <c r="AD12" s="10" t="s">
        <v>46</v>
      </c>
      <c r="AE12" s="16" t="str">
        <f>IFERROR(VLOOKUP(AD12,Sheet2!$B$2:$E$101,4,0),"")</f>
        <v>Sử</v>
      </c>
      <c r="AF12" s="12" t="s">
        <v>47</v>
      </c>
      <c r="AG12" s="16" t="str">
        <f>IFERROR(VLOOKUP(AF12,Sheet2!$B$2:$E$101,4,0),"")</f>
        <v>Địa</v>
      </c>
      <c r="AH12" s="17" t="s">
        <v>48</v>
      </c>
      <c r="AI12" s="16" t="str">
        <f>IFERROR(VLOOKUP(AH12,Sheet2!$B$2:$E$101,4,0),"")</f>
        <v>Hoá</v>
      </c>
      <c r="AJ12" s="94" t="s">
        <v>50</v>
      </c>
      <c r="AK12" s="19"/>
    </row>
    <row r="13" spans="1:37" x14ac:dyDescent="0.25">
      <c r="A13" s="9"/>
      <c r="B13" s="76" t="s">
        <v>24</v>
      </c>
      <c r="C13" s="16" t="str">
        <f>IFERROR(VLOOKUP(B13,Sheet2!$B$2:$E$101,4,0),"")</f>
        <v>Văn</v>
      </c>
      <c r="D13" s="17"/>
      <c r="E13" s="16" t="str">
        <f>IFERROR(VLOOKUP(D13,Sheet2!$B$2:$E$101,4,0),"")</f>
        <v/>
      </c>
      <c r="F13" s="10" t="s">
        <v>47</v>
      </c>
      <c r="G13" s="16" t="str">
        <f>IFERROR(VLOOKUP(F13,Sheet2!$B$2:$E$101,4,0),"")</f>
        <v>Địa</v>
      </c>
      <c r="H13" s="10" t="s">
        <v>49</v>
      </c>
      <c r="I13" s="16" t="str">
        <f>IFERROR(VLOOKUP(H13,Sheet2!$B$2:$E$101,4,0),"")</f>
        <v>CD</v>
      </c>
      <c r="J13" s="10" t="s">
        <v>39</v>
      </c>
      <c r="K13" s="16" t="str">
        <f>IFERROR(VLOOKUP(J13,Sheet2!$B$2:$E$101,4,0),"")</f>
        <v>Lý</v>
      </c>
      <c r="L13" s="17" t="s">
        <v>27</v>
      </c>
      <c r="M13" s="16" t="str">
        <f>IFERROR(VLOOKUP(L13,Sheet2!$B$2:$E$101,4,0),"")</f>
        <v>Sinh</v>
      </c>
      <c r="N13" s="10" t="s">
        <v>51</v>
      </c>
      <c r="O13" s="16" t="str">
        <f>IFERROR(VLOOKUP(N13,Sheet2!$B$2:$E$101,4,0),"")</f>
        <v>Lý</v>
      </c>
      <c r="P13" s="10" t="s">
        <v>21</v>
      </c>
      <c r="Q13" s="16" t="str">
        <f>IFERROR(VLOOKUP(P13,Sheet2!$B$2:$E$101,4,0),"")</f>
        <v>Văn</v>
      </c>
      <c r="R13" s="10" t="s">
        <v>48</v>
      </c>
      <c r="S13" s="16" t="str">
        <f>IFERROR(VLOOKUP(R13,Sheet2!$B$2:$E$101,4,0),"")</f>
        <v>Hoá</v>
      </c>
      <c r="T13" s="10" t="s">
        <v>25</v>
      </c>
      <c r="U13" s="16" t="str">
        <f>IFERROR(VLOOKUP(T13,Sheet2!$B$2:$E$101,4,0),"")</f>
        <v>Văn</v>
      </c>
      <c r="V13" s="10" t="s">
        <v>38</v>
      </c>
      <c r="W13" s="16" t="str">
        <f>IFERROR(VLOOKUP(V13,Sheet2!$B$2:$E$101,4,0),"")</f>
        <v>Anh</v>
      </c>
      <c r="X13" s="10" t="s">
        <v>36</v>
      </c>
      <c r="Y13" s="16" t="str">
        <f>IFERROR(VLOOKUP(X13,Sheet2!$B$2:$E$101,4,0),"")</f>
        <v>Anh</v>
      </c>
      <c r="Z13" s="10"/>
      <c r="AA13" s="16" t="str">
        <f>IFERROR(VLOOKUP(Z13,Sheet2!$B$2:$E$101,4,0),"")</f>
        <v/>
      </c>
      <c r="AB13" s="107"/>
      <c r="AC13" s="16" t="str">
        <f>IFERROR(VLOOKUP(AB13,Sheet2!$B$2:$E$101,4,0),"")</f>
        <v/>
      </c>
      <c r="AD13" s="10"/>
      <c r="AE13" s="16"/>
      <c r="AF13" s="17"/>
      <c r="AG13" s="16"/>
      <c r="AH13" s="10"/>
      <c r="AI13" s="11"/>
      <c r="AJ13" s="10" t="s">
        <v>38</v>
      </c>
      <c r="AK13" s="16" t="str">
        <f>IFERROR(VLOOKUP(AJ13,Sheet2!$B$2:$E$101,4,0),"")</f>
        <v>Anh</v>
      </c>
    </row>
    <row r="14" spans="1:37" x14ac:dyDescent="0.25">
      <c r="A14" s="9"/>
      <c r="B14" s="76"/>
      <c r="C14" s="16" t="str">
        <f>IFERROR(VLOOKUP(B14,Sheet2!$B$2:$E$101,4,0),"")</f>
        <v/>
      </c>
      <c r="D14" s="17"/>
      <c r="E14" s="16" t="str">
        <f>IFERROR(VLOOKUP(D14,Sheet2!$B$2:$E$101,4,0),"")</f>
        <v/>
      </c>
      <c r="F14" s="17"/>
      <c r="G14" s="16" t="str">
        <f>IFERROR(VLOOKUP(F14,Sheet2!$B$2:$E$101,4,0),"")</f>
        <v/>
      </c>
      <c r="H14" s="10"/>
      <c r="I14" s="16" t="str">
        <f>IFERROR(VLOOKUP(H14,Sheet2!$B$2:$E$101,4,0),"")</f>
        <v/>
      </c>
      <c r="J14" s="10" t="s">
        <v>39</v>
      </c>
      <c r="K14" s="16" t="str">
        <f>IFERROR(VLOOKUP(J14,Sheet2!$B$2:$E$101,4,0),"")</f>
        <v>Lý</v>
      </c>
      <c r="L14" s="10" t="s">
        <v>27</v>
      </c>
      <c r="M14" s="16" t="str">
        <f>IFERROR(VLOOKUP(L14,Sheet2!$B$2:$E$101,4,0),"")</f>
        <v>Sinh</v>
      </c>
      <c r="N14" s="10" t="s">
        <v>51</v>
      </c>
      <c r="O14" s="16" t="str">
        <f>IFERROR(VLOOKUP(N14,Sheet2!$B$2:$E$101,4,0),"")</f>
        <v>Lý</v>
      </c>
      <c r="P14" s="10" t="s">
        <v>21</v>
      </c>
      <c r="Q14" s="16" t="str">
        <f>IFERROR(VLOOKUP(P14,Sheet2!$B$2:$E$101,4,0),"")</f>
        <v>Văn</v>
      </c>
      <c r="R14" s="10"/>
      <c r="S14" s="16" t="str">
        <f>IFERROR(VLOOKUP(R14,Sheet2!$B$2:$E$101,4,0),"")</f>
        <v/>
      </c>
      <c r="T14" s="10" t="s">
        <v>25</v>
      </c>
      <c r="U14" s="16" t="str">
        <f>IFERROR(VLOOKUP(T14,Sheet2!$B$2:$E$101,4,0),"")</f>
        <v>Văn</v>
      </c>
      <c r="V14" s="10" t="s">
        <v>38</v>
      </c>
      <c r="W14" s="16" t="str">
        <f>IFERROR(VLOOKUP(V14,Sheet2!$B$2:$E$101,4,0),"")</f>
        <v>Anh</v>
      </c>
      <c r="X14" s="10" t="s">
        <v>36</v>
      </c>
      <c r="Y14" s="16" t="str">
        <f>IFERROR(VLOOKUP(X14,Sheet2!$B$2:$E$101,4,0),"")</f>
        <v>Anh</v>
      </c>
      <c r="Z14" s="10"/>
      <c r="AA14" s="16" t="str">
        <f>IFERROR(VLOOKUP(Z14,Sheet2!$B$2:$E$101,4,0),"")</f>
        <v/>
      </c>
      <c r="AB14" s="107"/>
      <c r="AC14" s="16" t="str">
        <f>IFERROR(VLOOKUP(AB14,Sheet2!$B$2:$E$101,4,0),"")</f>
        <v/>
      </c>
      <c r="AD14" s="10"/>
      <c r="AE14" s="16"/>
      <c r="AF14" s="17"/>
      <c r="AG14" s="16"/>
      <c r="AH14" s="10"/>
      <c r="AI14" s="11"/>
      <c r="AJ14" s="10" t="s">
        <v>38</v>
      </c>
      <c r="AK14" s="16" t="str">
        <f>IFERROR(VLOOKUP(AJ14,Sheet2!$B$2:$E$101,4,0),"")</f>
        <v>Anh</v>
      </c>
    </row>
    <row r="15" spans="1:37" ht="15.75" thickBot="1" x14ac:dyDescent="0.3">
      <c r="A15" s="13"/>
      <c r="B15" s="77"/>
      <c r="C15" s="16" t="str">
        <f>IFERROR(VLOOKUP(B15,Sheet2!$B$2:$E$101,4,0),"")</f>
        <v/>
      </c>
      <c r="D15" s="14"/>
      <c r="E15" s="16" t="str">
        <f>IFERROR(VLOOKUP(D15,Sheet2!$B$2:$E$101,4,0),"")</f>
        <v/>
      </c>
      <c r="F15" s="14"/>
      <c r="G15" s="16" t="str">
        <f>IFERROR(VLOOKUP(F15,Sheet2!$B$2:$E$101,4,0),"")</f>
        <v/>
      </c>
      <c r="H15" s="14"/>
      <c r="I15" s="16" t="str">
        <f>IFERROR(VLOOKUP(H15,Sheet2!$B$2:$E$101,4,0),"")</f>
        <v/>
      </c>
      <c r="J15" s="14"/>
      <c r="K15" s="16" t="str">
        <f>IFERROR(VLOOKUP(J15,Sheet2!$B$2:$E$101,4,0),"")</f>
        <v/>
      </c>
      <c r="L15" s="14"/>
      <c r="M15" s="16" t="str">
        <f>IFERROR(VLOOKUP(L15,Sheet2!$B$2:$E$101,4,0),"")</f>
        <v/>
      </c>
      <c r="N15" s="14"/>
      <c r="O15" s="16" t="str">
        <f>IFERROR(VLOOKUP(N15,Sheet2!$B$2:$E$101,4,0),"")</f>
        <v/>
      </c>
      <c r="P15" s="14"/>
      <c r="Q15" s="16" t="str">
        <f>IFERROR(VLOOKUP(P15,Sheet2!$B$2:$E$101,4,0),"")</f>
        <v/>
      </c>
      <c r="R15" s="14"/>
      <c r="S15" s="16" t="str">
        <f>IFERROR(VLOOKUP(R15,Sheet2!$B$2:$E$101,4,0),"")</f>
        <v/>
      </c>
      <c r="T15" s="14"/>
      <c r="U15" s="16" t="str">
        <f>IFERROR(VLOOKUP(T15,Sheet2!$B$2:$E$101,4,0),"")</f>
        <v/>
      </c>
      <c r="V15" s="14"/>
      <c r="W15" s="16" t="str">
        <f>IFERROR(VLOOKUP(V15,Sheet2!$B$2:$E$101,4,0),"")</f>
        <v/>
      </c>
      <c r="X15" s="14"/>
      <c r="Y15" s="16" t="str">
        <f>IFERROR(VLOOKUP(X15,Sheet2!$B$2:$E$101,4,0),"")</f>
        <v/>
      </c>
      <c r="Z15" s="14"/>
      <c r="AA15" s="15" t="str">
        <f>IFERROR(VLOOKUP(Z15,Sheet2!$B$2:$E$101,4,0),"")</f>
        <v/>
      </c>
      <c r="AB15" s="14"/>
      <c r="AC15" s="15" t="str">
        <f>IFERROR(VLOOKUP(AB15,Sheet2!$B$2:$E$101,4,0),"")</f>
        <v/>
      </c>
      <c r="AD15" s="14"/>
      <c r="AE15" s="15"/>
      <c r="AF15" s="14"/>
      <c r="AG15" s="15"/>
      <c r="AH15" s="14"/>
      <c r="AI15" s="15"/>
      <c r="AJ15" s="14"/>
      <c r="AK15" s="15"/>
    </row>
    <row r="16" spans="1:37" x14ac:dyDescent="0.25">
      <c r="A16" s="7" t="s">
        <v>52</v>
      </c>
      <c r="B16" s="75" t="s">
        <v>53</v>
      </c>
      <c r="C16" s="8" t="str">
        <f>IFERROR(VLOOKUP(B16,Sheet2!$B$2:$E$101,4,0),"")</f>
        <v>Anh</v>
      </c>
      <c r="D16" s="17" t="s">
        <v>17</v>
      </c>
      <c r="E16" s="8" t="str">
        <f>IFERROR(VLOOKUP(D16,Sheet2!$B$2:$E$101,4,0),"")</f>
        <v>CD</v>
      </c>
      <c r="F16" s="10" t="s">
        <v>30</v>
      </c>
      <c r="G16" s="8" t="str">
        <f>IFERROR(VLOOKUP(F16,Sheet2!$B$2:$E$101,4,0),"")</f>
        <v>Toán</v>
      </c>
      <c r="H16" s="17" t="s">
        <v>37</v>
      </c>
      <c r="I16" s="8" t="str">
        <f>IFERROR(VLOOKUP(H16,Sheet2!$B$2:$E$101,4,0),"")</f>
        <v>Sử</v>
      </c>
      <c r="J16" s="17" t="s">
        <v>54</v>
      </c>
      <c r="K16" s="8" t="str">
        <f>IFERROR(VLOOKUP(J16,Sheet2!$B$2:$E$101,4,0),"")</f>
        <v>Hoá</v>
      </c>
      <c r="L16" s="17" t="s">
        <v>26</v>
      </c>
      <c r="M16" s="8" t="str">
        <f>IFERROR(VLOOKUP(L16,Sheet2!$B$2:$E$101,4,0),"")</f>
        <v>Lý</v>
      </c>
      <c r="N16" s="12" t="s">
        <v>55</v>
      </c>
      <c r="O16" s="8" t="str">
        <f>IFERROR(VLOOKUP(N16,Sheet2!$B$2:$E$101,4,0),"")</f>
        <v>Hoá</v>
      </c>
      <c r="P16" s="12" t="s">
        <v>55</v>
      </c>
      <c r="Q16" s="8" t="str">
        <f>IFERROR(VLOOKUP(P16,Sheet2!$B$2:$E$101,4,0),"")</f>
        <v>Hoá</v>
      </c>
      <c r="R16" s="10" t="s">
        <v>56</v>
      </c>
      <c r="S16" s="8" t="str">
        <f>IFERROR(VLOOKUP(R16,Sheet2!$B$2:$E$101,4,0),"")</f>
        <v>Toán</v>
      </c>
      <c r="T16" s="10" t="s">
        <v>25</v>
      </c>
      <c r="U16" s="8" t="str">
        <f>IFERROR(VLOOKUP(T16,Sheet2!$B$2:$E$101,4,0),"")</f>
        <v>Văn</v>
      </c>
      <c r="V16" s="10" t="s">
        <v>18</v>
      </c>
      <c r="W16" s="8" t="str">
        <f>IFERROR(VLOOKUP(V16,Sheet2!$B$2:$E$101,4,0),"")</f>
        <v>Văn</v>
      </c>
      <c r="X16" s="10" t="s">
        <v>33</v>
      </c>
      <c r="Y16" s="8" t="str">
        <f>IFERROR(VLOOKUP(X16,Sheet2!$B$2:$E$101,4,0),"")</f>
        <v>Toán</v>
      </c>
      <c r="Z16" s="94" t="s">
        <v>57</v>
      </c>
      <c r="AA16" s="19"/>
      <c r="AB16" s="94" t="s">
        <v>58</v>
      </c>
      <c r="AC16" s="19"/>
      <c r="AD16" s="91"/>
      <c r="AE16" s="110"/>
      <c r="AF16" s="17"/>
      <c r="AG16" s="16"/>
      <c r="AH16" s="10"/>
      <c r="AI16" s="16"/>
      <c r="AJ16" s="116"/>
      <c r="AK16" s="117"/>
    </row>
    <row r="17" spans="1:37" x14ac:dyDescent="0.25">
      <c r="A17" s="9"/>
      <c r="B17" s="76" t="s">
        <v>53</v>
      </c>
      <c r="C17" s="16" t="str">
        <f>IFERROR(VLOOKUP(B17,Sheet2!$B$2:$E$101,4,0),"")</f>
        <v>Anh</v>
      </c>
      <c r="D17" s="10" t="s">
        <v>17</v>
      </c>
      <c r="E17" s="16" t="str">
        <f>IFERROR(VLOOKUP(D17,Sheet2!$B$2:$E$101,4,0),"")</f>
        <v>CD</v>
      </c>
      <c r="F17" s="10" t="s">
        <v>30</v>
      </c>
      <c r="G17" s="16" t="str">
        <f>IFERROR(VLOOKUP(F17,Sheet2!$B$2:$E$101,4,0),"")</f>
        <v>Toán</v>
      </c>
      <c r="H17" s="10" t="s">
        <v>37</v>
      </c>
      <c r="I17" s="16" t="str">
        <f>IFERROR(VLOOKUP(H17,Sheet2!$B$2:$E$101,4,0),"")</f>
        <v>Sử</v>
      </c>
      <c r="J17" s="10" t="s">
        <v>54</v>
      </c>
      <c r="K17" s="16" t="str">
        <f>IFERROR(VLOOKUP(J17,Sheet2!$B$2:$E$101,4,0),"")</f>
        <v>Hoá</v>
      </c>
      <c r="L17" s="17" t="s">
        <v>26</v>
      </c>
      <c r="M17" s="16" t="str">
        <f>IFERROR(VLOOKUP(L17,Sheet2!$B$2:$E$101,4,0),"")</f>
        <v>Lý</v>
      </c>
      <c r="N17" s="12" t="s">
        <v>55</v>
      </c>
      <c r="O17" s="16" t="str">
        <f>IFERROR(VLOOKUP(N17,Sheet2!$B$2:$E$101,4,0),"")</f>
        <v>Hoá</v>
      </c>
      <c r="P17" s="12" t="s">
        <v>55</v>
      </c>
      <c r="Q17" s="16" t="str">
        <f>IFERROR(VLOOKUP(P17,Sheet2!$B$2:$E$101,4,0),"")</f>
        <v>Hoá</v>
      </c>
      <c r="R17" s="10" t="s">
        <v>56</v>
      </c>
      <c r="S17" s="16" t="str">
        <f>IFERROR(VLOOKUP(R17,Sheet2!$B$2:$E$101,4,0),"")</f>
        <v>Toán</v>
      </c>
      <c r="T17" s="10" t="s">
        <v>25</v>
      </c>
      <c r="U17" s="16" t="str">
        <f>IFERROR(VLOOKUP(T17,Sheet2!$B$2:$E$101,4,0),"")</f>
        <v>Văn</v>
      </c>
      <c r="V17" s="17" t="s">
        <v>18</v>
      </c>
      <c r="W17" s="16" t="str">
        <f>IFERROR(VLOOKUP(V17,Sheet2!$B$2:$E$101,4,0),"")</f>
        <v>Văn</v>
      </c>
      <c r="X17" s="10" t="s">
        <v>33</v>
      </c>
      <c r="Y17" s="16" t="str">
        <f>IFERROR(VLOOKUP(X17,Sheet2!$B$2:$E$101,4,0),"")</f>
        <v>Toán</v>
      </c>
      <c r="Z17" s="10" t="s">
        <v>26</v>
      </c>
      <c r="AA17" s="16" t="str">
        <f>IFERROR(VLOOKUP(Z17,Sheet2!$B$2:$E$101,4,0),"")</f>
        <v>Lý</v>
      </c>
      <c r="AB17" s="10" t="s">
        <v>39</v>
      </c>
      <c r="AC17" s="16" t="str">
        <f>IFERROR(VLOOKUP(AB17,Sheet2!$B$2:$E$101,4,0),"")</f>
        <v>Lý</v>
      </c>
      <c r="AD17" s="10"/>
      <c r="AE17" s="11"/>
      <c r="AF17" s="10"/>
      <c r="AG17" s="11"/>
      <c r="AH17" s="10"/>
      <c r="AI17" s="16"/>
      <c r="AJ17" s="93"/>
      <c r="AK17" s="113"/>
    </row>
    <row r="18" spans="1:37" x14ac:dyDescent="0.25">
      <c r="A18" s="9"/>
      <c r="B18" s="76" t="s">
        <v>16</v>
      </c>
      <c r="C18" s="16" t="str">
        <f>IFERROR(VLOOKUP(B18,Sheet2!$B$2:$E$101,4,0),"")</f>
        <v>Toán</v>
      </c>
      <c r="D18" s="12" t="s">
        <v>29</v>
      </c>
      <c r="E18" s="16" t="str">
        <f>IFERROR(VLOOKUP(D18,Sheet2!$B$2:$E$101,4,0),"")</f>
        <v>Toán</v>
      </c>
      <c r="F18" s="10" t="s">
        <v>30</v>
      </c>
      <c r="G18" s="16" t="str">
        <f>IFERROR(VLOOKUP(F18,Sheet2!$B$2:$E$101,4,0),"")</f>
        <v>Toán</v>
      </c>
      <c r="H18" s="18" t="s">
        <v>31</v>
      </c>
      <c r="I18" s="16" t="str">
        <f>IFERROR(VLOOKUP(H18,Sheet2!$B$2:$E$101,4,0),"")</f>
        <v>Toán</v>
      </c>
      <c r="J18" s="10" t="s">
        <v>25</v>
      </c>
      <c r="K18" s="16" t="str">
        <f>IFERROR(VLOOKUP(J18,Sheet2!$B$2:$E$101,4,0),"")</f>
        <v>Văn</v>
      </c>
      <c r="L18" s="10" t="s">
        <v>21</v>
      </c>
      <c r="M18" s="16" t="str">
        <f>IFERROR(VLOOKUP(L18,Sheet2!$B$2:$E$101,4,0),"")</f>
        <v>Văn</v>
      </c>
      <c r="N18" s="17" t="s">
        <v>32</v>
      </c>
      <c r="O18" s="16" t="str">
        <f>IFERROR(VLOOKUP(N18,Sheet2!$B$2:$E$101,4,0),"")</f>
        <v>Toán</v>
      </c>
      <c r="P18" s="12" t="s">
        <v>59</v>
      </c>
      <c r="Q18" s="16" t="str">
        <f>IFERROR(VLOOKUP(P18,Sheet2!$B$2:$E$101,4,0),"")</f>
        <v>Lý</v>
      </c>
      <c r="R18" s="10" t="s">
        <v>56</v>
      </c>
      <c r="S18" s="16" t="str">
        <f>IFERROR(VLOOKUP(R18,Sheet2!$B$2:$E$101,4,0),"")</f>
        <v>Toán</v>
      </c>
      <c r="T18" s="12" t="s">
        <v>59</v>
      </c>
      <c r="U18" s="16" t="str">
        <f>IFERROR(VLOOKUP(T18,Sheet2!$B$2:$E$101,4,0),"")</f>
        <v>Lý</v>
      </c>
      <c r="V18" s="17" t="s">
        <v>18</v>
      </c>
      <c r="W18" s="16" t="str">
        <f>IFERROR(VLOOKUP(V18,Sheet2!$B$2:$E$101,4,0),"")</f>
        <v>Văn</v>
      </c>
      <c r="X18" s="10" t="s">
        <v>33</v>
      </c>
      <c r="Y18" s="16" t="str">
        <f>IFERROR(VLOOKUP(X18,Sheet2!$B$2:$E$101,4,0),"")</f>
        <v>Toán</v>
      </c>
      <c r="Z18" s="10" t="s">
        <v>26</v>
      </c>
      <c r="AA18" s="16" t="str">
        <f>IFERROR(VLOOKUP(Z18,Sheet2!$B$2:$E$101,4,0),"")</f>
        <v>Lý</v>
      </c>
      <c r="AB18" s="10" t="s">
        <v>39</v>
      </c>
      <c r="AC18" s="16" t="str">
        <f>IFERROR(VLOOKUP(AB18,Sheet2!$B$2:$E$101,4,0),"")</f>
        <v>Lý</v>
      </c>
      <c r="AD18" s="94" t="s">
        <v>60</v>
      </c>
      <c r="AE18" s="19"/>
      <c r="AF18" s="10"/>
      <c r="AG18" s="11"/>
      <c r="AH18" s="10"/>
      <c r="AI18" s="11"/>
      <c r="AJ18" s="10"/>
      <c r="AK18" s="11"/>
    </row>
    <row r="19" spans="1:37" x14ac:dyDescent="0.25">
      <c r="A19" s="9"/>
      <c r="B19" s="76" t="s">
        <v>16</v>
      </c>
      <c r="C19" s="16" t="str">
        <f>IFERROR(VLOOKUP(B19,Sheet2!$B$2:$E$101,4,0),"")</f>
        <v>Toán</v>
      </c>
      <c r="D19" s="12" t="s">
        <v>29</v>
      </c>
      <c r="E19" s="16" t="str">
        <f>IFERROR(VLOOKUP(D19,Sheet2!$B$2:$E$101,4,0),"")</f>
        <v>Toán</v>
      </c>
      <c r="F19" s="10" t="s">
        <v>18</v>
      </c>
      <c r="G19" s="16" t="str">
        <f>IFERROR(VLOOKUP(F19,Sheet2!$B$2:$E$101,4,0),"")</f>
        <v>Văn</v>
      </c>
      <c r="H19" s="18" t="s">
        <v>31</v>
      </c>
      <c r="I19" s="16" t="str">
        <f>IFERROR(VLOOKUP(H19,Sheet2!$B$2:$E$101,4,0),"")</f>
        <v>Toán</v>
      </c>
      <c r="J19" s="10" t="s">
        <v>25</v>
      </c>
      <c r="K19" s="16" t="str">
        <f>IFERROR(VLOOKUP(J19,Sheet2!$B$2:$E$101,4,0),"")</f>
        <v>Văn</v>
      </c>
      <c r="L19" s="10" t="s">
        <v>21</v>
      </c>
      <c r="M19" s="16" t="str">
        <f>IFERROR(VLOOKUP(L19,Sheet2!$B$2:$E$101,4,0),"")</f>
        <v>Văn</v>
      </c>
      <c r="N19" s="17" t="s">
        <v>32</v>
      </c>
      <c r="O19" s="16" t="str">
        <f>IFERROR(VLOOKUP(N19,Sheet2!$B$2:$E$101,4,0),"")</f>
        <v>Toán</v>
      </c>
      <c r="P19" s="12" t="s">
        <v>59</v>
      </c>
      <c r="Q19" s="16" t="str">
        <f>IFERROR(VLOOKUP(P19,Sheet2!$B$2:$E$101,4,0),"")</f>
        <v>Lý</v>
      </c>
      <c r="R19" s="10" t="s">
        <v>53</v>
      </c>
      <c r="S19" s="16" t="str">
        <f>IFERROR(VLOOKUP(R19,Sheet2!$B$2:$E$101,4,0),"")</f>
        <v>Anh</v>
      </c>
      <c r="T19" s="12" t="s">
        <v>59</v>
      </c>
      <c r="U19" s="16" t="str">
        <f>IFERROR(VLOOKUP(T19,Sheet2!$B$2:$E$101,4,0),"")</f>
        <v>Lý</v>
      </c>
      <c r="V19" s="12" t="s">
        <v>61</v>
      </c>
      <c r="W19" s="16" t="str">
        <f>IFERROR(VLOOKUP(V19,Sheet2!$B$2:$E$101,4,0),"")</f>
        <v>Hoá</v>
      </c>
      <c r="X19" s="12" t="s">
        <v>54</v>
      </c>
      <c r="Y19" s="16" t="str">
        <f>IFERROR(VLOOKUP(X19,Sheet2!$B$2:$E$101,4,0),"")</f>
        <v>Hoá</v>
      </c>
      <c r="Z19" s="10"/>
      <c r="AA19" s="16" t="str">
        <f>IFERROR(VLOOKUP(Z19,Sheet2!$B$2:$E$101,4,0),"")</f>
        <v/>
      </c>
      <c r="AB19" s="10"/>
      <c r="AC19" s="16" t="str">
        <f>IFERROR(VLOOKUP(AB19,Sheet2!$B$2:$E$101,4,0),"")</f>
        <v/>
      </c>
      <c r="AD19" s="10" t="s">
        <v>27</v>
      </c>
      <c r="AE19" s="16" t="str">
        <f>IFERROR(VLOOKUP(AD19,Sheet2!$B$2:$E$101,4,0),"")</f>
        <v>Sinh</v>
      </c>
      <c r="AF19" s="10"/>
      <c r="AG19" s="11"/>
      <c r="AH19" s="10"/>
      <c r="AI19" s="11"/>
      <c r="AJ19" s="10"/>
      <c r="AK19" s="11"/>
    </row>
    <row r="20" spans="1:37" x14ac:dyDescent="0.25">
      <c r="A20" s="9"/>
      <c r="B20" s="76" t="s">
        <v>16</v>
      </c>
      <c r="C20" s="16" t="str">
        <f>IFERROR(VLOOKUP(B20,Sheet2!$B$2:$E$101,4,0),"")</f>
        <v>Toán</v>
      </c>
      <c r="D20" s="12" t="s">
        <v>29</v>
      </c>
      <c r="E20" s="16" t="str">
        <f>IFERROR(VLOOKUP(D20,Sheet2!$B$2:$E$101,4,0),"")</f>
        <v>Toán</v>
      </c>
      <c r="F20" s="10" t="s">
        <v>18</v>
      </c>
      <c r="G20" s="16" t="str">
        <f>IFERROR(VLOOKUP(F20,Sheet2!$B$2:$E$101,4,0),"")</f>
        <v>Văn</v>
      </c>
      <c r="H20" s="18" t="s">
        <v>31</v>
      </c>
      <c r="I20" s="16" t="str">
        <f>IFERROR(VLOOKUP(H20,Sheet2!$B$2:$E$101,4,0),"")</f>
        <v>Toán</v>
      </c>
      <c r="J20" s="10" t="s">
        <v>25</v>
      </c>
      <c r="K20" s="16" t="str">
        <f>IFERROR(VLOOKUP(J20,Sheet2!$B$2:$E$101,4,0),"")</f>
        <v>Văn</v>
      </c>
      <c r="L20" s="10" t="s">
        <v>21</v>
      </c>
      <c r="M20" s="16" t="str">
        <f>IFERROR(VLOOKUP(L20,Sheet2!$B$2:$E$101,4,0),"")</f>
        <v>Văn</v>
      </c>
      <c r="N20" s="17" t="s">
        <v>32</v>
      </c>
      <c r="O20" s="16" t="str">
        <f>IFERROR(VLOOKUP(N20,Sheet2!$B$2:$E$101,4,0),"")</f>
        <v>Toán</v>
      </c>
      <c r="P20" s="10"/>
      <c r="Q20" s="16" t="str">
        <f>IFERROR(VLOOKUP(P20,Sheet2!$B$2:$E$101,4,0),"")</f>
        <v/>
      </c>
      <c r="R20" s="10" t="s">
        <v>53</v>
      </c>
      <c r="S20" s="16" t="str">
        <f>IFERROR(VLOOKUP(R20,Sheet2!$B$2:$E$101,4,0),"")</f>
        <v>Anh</v>
      </c>
      <c r="T20" s="10"/>
      <c r="U20" s="16" t="str">
        <f>IFERROR(VLOOKUP(T20,Sheet2!$B$2:$E$101,4,0),"")</f>
        <v/>
      </c>
      <c r="V20" s="12" t="s">
        <v>61</v>
      </c>
      <c r="W20" s="16" t="str">
        <f>IFERROR(VLOOKUP(V20,Sheet2!$B$2:$E$101,4,0),"")</f>
        <v>Hoá</v>
      </c>
      <c r="X20" s="12" t="s">
        <v>54</v>
      </c>
      <c r="Y20" s="16" t="str">
        <f>IFERROR(VLOOKUP(X20,Sheet2!$B$2:$E$101,4,0),"")</f>
        <v>Hoá</v>
      </c>
      <c r="Z20" s="10"/>
      <c r="AA20" s="16" t="str">
        <f>IFERROR(VLOOKUP(Z20,Sheet2!$B$2:$E$101,4,0),"")</f>
        <v/>
      </c>
      <c r="AB20" s="10"/>
      <c r="AC20" s="16" t="str">
        <f>IFERROR(VLOOKUP(AB20,Sheet2!$B$2:$E$101,4,0),"")</f>
        <v/>
      </c>
      <c r="AD20" s="10" t="s">
        <v>27</v>
      </c>
      <c r="AE20" s="16" t="str">
        <f>IFERROR(VLOOKUP(AD20,Sheet2!$B$2:$E$101,4,0),"")</f>
        <v>Sinh</v>
      </c>
      <c r="AF20" s="10"/>
      <c r="AG20" s="11"/>
      <c r="AH20" s="10"/>
      <c r="AI20" s="11"/>
      <c r="AJ20" s="10"/>
      <c r="AK20" s="11"/>
    </row>
    <row r="21" spans="1:37" ht="15.75" thickBot="1" x14ac:dyDescent="0.3">
      <c r="A21" s="13"/>
      <c r="B21" s="77"/>
      <c r="C21" s="16" t="str">
        <f>IFERROR(VLOOKUP(B21,Sheet2!$B$2:$E$101,4,0),"")</f>
        <v/>
      </c>
      <c r="D21" s="14"/>
      <c r="E21" s="16" t="str">
        <f>IFERROR(VLOOKUP(D21,Sheet2!$B$2:$E$101,4,0),"")</f>
        <v/>
      </c>
      <c r="F21" s="14"/>
      <c r="G21" s="16" t="str">
        <f>IFERROR(VLOOKUP(F21,Sheet2!$B$2:$E$101,4,0),"")</f>
        <v/>
      </c>
      <c r="H21" s="14"/>
      <c r="I21" s="16" t="str">
        <f>IFERROR(VLOOKUP(H21,Sheet2!$B$2:$E$101,4,0),"")</f>
        <v/>
      </c>
      <c r="J21" s="14"/>
      <c r="K21" s="16" t="str">
        <f>IFERROR(VLOOKUP(J21,Sheet2!$B$2:$E$101,4,0),"")</f>
        <v/>
      </c>
      <c r="L21" s="14"/>
      <c r="M21" s="16" t="str">
        <f>IFERROR(VLOOKUP(L21,Sheet2!$B$2:$E$101,4,0),"")</f>
        <v/>
      </c>
      <c r="N21" s="14"/>
      <c r="O21" s="16" t="str">
        <f>IFERROR(VLOOKUP(N21,Sheet2!$B$2:$E$101,4,0),"")</f>
        <v/>
      </c>
      <c r="P21" s="14"/>
      <c r="Q21" s="16" t="str">
        <f>IFERROR(VLOOKUP(P21,Sheet2!$B$2:$E$101,4,0),"")</f>
        <v/>
      </c>
      <c r="R21" s="14"/>
      <c r="S21" s="16" t="str">
        <f>IFERROR(VLOOKUP(R21,Sheet2!$B$2:$E$101,4,0),"")</f>
        <v/>
      </c>
      <c r="T21" s="14"/>
      <c r="U21" s="16" t="str">
        <f>IFERROR(VLOOKUP(T21,Sheet2!$B$2:$E$101,4,0),"")</f>
        <v/>
      </c>
      <c r="V21" s="14"/>
      <c r="W21" s="16" t="str">
        <f>IFERROR(VLOOKUP(V21,Sheet2!$B$2:$E$101,4,0),"")</f>
        <v/>
      </c>
      <c r="X21" s="14"/>
      <c r="Y21" s="16" t="str">
        <f>IFERROR(VLOOKUP(X21,Sheet2!$B$2:$E$101,4,0),"")</f>
        <v/>
      </c>
      <c r="Z21" s="14"/>
      <c r="AA21" s="15" t="str">
        <f>IFERROR(VLOOKUP(Z21,Sheet2!$B$2:$E$101,4,0),"")</f>
        <v/>
      </c>
      <c r="AB21" s="14"/>
      <c r="AC21" s="15" t="str">
        <f>IFERROR(VLOOKUP(AB21,Sheet2!$B$2:$E$101,4,0),"")</f>
        <v/>
      </c>
      <c r="AD21" s="14"/>
      <c r="AE21" s="15"/>
      <c r="AF21" s="14"/>
      <c r="AG21" s="15"/>
      <c r="AH21" s="14"/>
      <c r="AI21" s="15"/>
      <c r="AJ21" s="14"/>
      <c r="AK21" s="15"/>
    </row>
    <row r="22" spans="1:37" x14ac:dyDescent="0.25">
      <c r="A22" s="7" t="s">
        <v>62</v>
      </c>
      <c r="B22" s="75" t="s">
        <v>24</v>
      </c>
      <c r="C22" s="8" t="str">
        <f>IFERROR(VLOOKUP(B22,Sheet2!$B$2:$E$101,4,0),"")</f>
        <v>Văn</v>
      </c>
      <c r="D22" s="17" t="s">
        <v>19</v>
      </c>
      <c r="E22" s="8" t="str">
        <f>IFERROR(VLOOKUP(D22,Sheet2!$B$2:$E$101,4,0),"")</f>
        <v>Anh</v>
      </c>
      <c r="F22" s="10" t="s">
        <v>18</v>
      </c>
      <c r="G22" s="8" t="str">
        <f>IFERROR(VLOOKUP(F22,Sheet2!$B$2:$E$101,4,0),"")</f>
        <v>Văn</v>
      </c>
      <c r="H22" s="17" t="s">
        <v>21</v>
      </c>
      <c r="I22" s="8" t="str">
        <f>IFERROR(VLOOKUP(H22,Sheet2!$B$2:$E$101,4,0),"")</f>
        <v>Văn</v>
      </c>
      <c r="J22" s="12" t="s">
        <v>31</v>
      </c>
      <c r="K22" s="8" t="str">
        <f>IFERROR(VLOOKUP(J22,Sheet2!$B$2:$E$101,4,0),"")</f>
        <v>Toán</v>
      </c>
      <c r="L22" s="10" t="s">
        <v>26</v>
      </c>
      <c r="M22" s="8" t="str">
        <f>IFERROR(VLOOKUP(L22,Sheet2!$B$2:$E$101,4,0),"")</f>
        <v>Lý</v>
      </c>
      <c r="N22" s="17" t="s">
        <v>27</v>
      </c>
      <c r="O22" s="8" t="str">
        <f>IFERROR(VLOOKUP(N22,Sheet2!$B$2:$E$101,4,0),"")</f>
        <v>Sinh</v>
      </c>
      <c r="P22" s="12" t="s">
        <v>20</v>
      </c>
      <c r="Q22" s="8" t="str">
        <f>IFERROR(VLOOKUP(P22,Sheet2!$B$2:$E$101,4,0),"")</f>
        <v>Sinh</v>
      </c>
      <c r="R22" s="12" t="s">
        <v>20</v>
      </c>
      <c r="S22" s="8" t="str">
        <f>IFERROR(VLOOKUP(R22,Sheet2!$B$2:$E$101,4,0),"")</f>
        <v>Sinh</v>
      </c>
      <c r="T22" s="12" t="s">
        <v>32</v>
      </c>
      <c r="U22" s="8" t="str">
        <f>IFERROR(VLOOKUP(T22,Sheet2!$B$2:$E$101,4,0),"")</f>
        <v>Toán</v>
      </c>
      <c r="V22" s="10" t="s">
        <v>63</v>
      </c>
      <c r="W22" s="8" t="str">
        <f>IFERROR(VLOOKUP(V22,Sheet2!$B$2:$E$101,4,0),"")</f>
        <v>Sinh</v>
      </c>
      <c r="X22" s="10" t="s">
        <v>39</v>
      </c>
      <c r="Y22" s="8" t="str">
        <f>IFERROR(VLOOKUP(X22,Sheet2!$B$2:$E$101,4,0),"")</f>
        <v>Lý</v>
      </c>
      <c r="Z22" s="101" t="s">
        <v>28</v>
      </c>
      <c r="AA22" s="87"/>
      <c r="AB22" s="17"/>
      <c r="AC22" s="16"/>
      <c r="AD22" s="10"/>
      <c r="AE22" s="11"/>
      <c r="AF22" s="10"/>
      <c r="AG22" s="11"/>
      <c r="AH22" s="10"/>
      <c r="AI22" s="11"/>
      <c r="AJ22" s="98"/>
      <c r="AK22" s="8"/>
    </row>
    <row r="23" spans="1:37" x14ac:dyDescent="0.25">
      <c r="A23" s="9"/>
      <c r="B23" s="76" t="s">
        <v>24</v>
      </c>
      <c r="C23" s="16" t="str">
        <f>IFERROR(VLOOKUP(B23,Sheet2!$B$2:$E$101,4,0),"")</f>
        <v>Văn</v>
      </c>
      <c r="D23" s="17" t="s">
        <v>19</v>
      </c>
      <c r="E23" s="16" t="str">
        <f>IFERROR(VLOOKUP(D23,Sheet2!$B$2:$E$101,4,0),"")</f>
        <v>Anh</v>
      </c>
      <c r="F23" s="10" t="s">
        <v>18</v>
      </c>
      <c r="G23" s="16" t="str">
        <f>IFERROR(VLOOKUP(F23,Sheet2!$B$2:$E$101,4,0),"")</f>
        <v>Văn</v>
      </c>
      <c r="H23" s="17" t="s">
        <v>21</v>
      </c>
      <c r="I23" s="16" t="str">
        <f>IFERROR(VLOOKUP(H23,Sheet2!$B$2:$E$101,4,0),"")</f>
        <v>Văn</v>
      </c>
      <c r="J23" s="12" t="s">
        <v>31</v>
      </c>
      <c r="K23" s="16" t="str">
        <f>IFERROR(VLOOKUP(J23,Sheet2!$B$2:$E$101,4,0),"")</f>
        <v>Toán</v>
      </c>
      <c r="L23" s="10" t="s">
        <v>26</v>
      </c>
      <c r="M23" s="16" t="str">
        <f>IFERROR(VLOOKUP(L23,Sheet2!$B$2:$E$101,4,0),"")</f>
        <v>Lý</v>
      </c>
      <c r="N23" s="10" t="s">
        <v>27</v>
      </c>
      <c r="O23" s="16" t="str">
        <f>IFERROR(VLOOKUP(N23,Sheet2!$B$2:$E$101,4,0),"")</f>
        <v>Sinh</v>
      </c>
      <c r="P23" s="12" t="s">
        <v>20</v>
      </c>
      <c r="Q23" s="16" t="str">
        <f>IFERROR(VLOOKUP(P23,Sheet2!$B$2:$E$101,4,0),"")</f>
        <v>Sinh</v>
      </c>
      <c r="R23" s="12" t="s">
        <v>20</v>
      </c>
      <c r="S23" s="16" t="str">
        <f>IFERROR(VLOOKUP(R23,Sheet2!$B$2:$E$101,4,0),"")</f>
        <v>Sinh</v>
      </c>
      <c r="T23" s="12" t="s">
        <v>32</v>
      </c>
      <c r="U23" s="16" t="str">
        <f>IFERROR(VLOOKUP(T23,Sheet2!$B$2:$E$101,4,0),"")</f>
        <v>Toán</v>
      </c>
      <c r="V23" s="10" t="s">
        <v>63</v>
      </c>
      <c r="W23" s="16" t="str">
        <f>IFERROR(VLOOKUP(V23,Sheet2!$B$2:$E$101,4,0),"")</f>
        <v>Sinh</v>
      </c>
      <c r="X23" s="10" t="s">
        <v>39</v>
      </c>
      <c r="Y23" s="16" t="str">
        <f>IFERROR(VLOOKUP(X23,Sheet2!$B$2:$E$101,4,0),"")</f>
        <v>Lý</v>
      </c>
      <c r="Z23" s="10" t="s">
        <v>23</v>
      </c>
      <c r="AA23" s="16" t="str">
        <f>IFERROR(VLOOKUP(Z23,Sheet2!$B$2:$E$101,4,0),"")</f>
        <v>Toán</v>
      </c>
      <c r="AB23" s="10"/>
      <c r="AC23" s="11"/>
      <c r="AD23" s="111"/>
      <c r="AE23" s="112"/>
      <c r="AF23" s="10"/>
      <c r="AG23" s="11"/>
      <c r="AH23" s="10"/>
      <c r="AI23" s="11"/>
      <c r="AJ23" s="10"/>
      <c r="AK23" s="11"/>
    </row>
    <row r="24" spans="1:37" x14ac:dyDescent="0.25">
      <c r="A24" s="9"/>
      <c r="B24" s="76" t="s">
        <v>64</v>
      </c>
      <c r="C24" s="16" t="str">
        <f>IFERROR(VLOOKUP(B24,Sheet2!$B$2:$E$101,4,0),"")</f>
        <v>CD</v>
      </c>
      <c r="D24" s="10" t="s">
        <v>65</v>
      </c>
      <c r="E24" s="16" t="str">
        <f>IFERROR(VLOOKUP(D24,Sheet2!$B$2:$E$101,4,0),"")</f>
        <v>Sử</v>
      </c>
      <c r="F24" s="10" t="s">
        <v>46</v>
      </c>
      <c r="G24" s="16" t="str">
        <f>IFERROR(VLOOKUP(F24,Sheet2!$B$2:$E$101,4,0),"")</f>
        <v>Sử</v>
      </c>
      <c r="H24" s="10" t="s">
        <v>21</v>
      </c>
      <c r="I24" s="16" t="str">
        <f>IFERROR(VLOOKUP(H24,Sheet2!$B$2:$E$101,4,0),"")</f>
        <v>Văn</v>
      </c>
      <c r="J24" s="12" t="s">
        <v>31</v>
      </c>
      <c r="K24" s="16" t="str">
        <f>IFERROR(VLOOKUP(J24,Sheet2!$B$2:$E$101,4,0),"")</f>
        <v>Toán</v>
      </c>
      <c r="L24" s="10" t="s">
        <v>16</v>
      </c>
      <c r="M24" s="16" t="str">
        <f>IFERROR(VLOOKUP(L24,Sheet2!$B$2:$E$101,4,0),"")</f>
        <v>Toán</v>
      </c>
      <c r="N24" s="10" t="s">
        <v>18</v>
      </c>
      <c r="O24" s="16" t="str">
        <f>IFERROR(VLOOKUP(N24,Sheet2!$B$2:$E$101,4,0),"")</f>
        <v>Văn</v>
      </c>
      <c r="P24" s="10" t="s">
        <v>23</v>
      </c>
      <c r="Q24" s="16" t="str">
        <f>IFERROR(VLOOKUP(P24,Sheet2!$B$2:$E$101,4,0),"")</f>
        <v>Toán</v>
      </c>
      <c r="R24" s="10" t="s">
        <v>24</v>
      </c>
      <c r="S24" s="16" t="str">
        <f>IFERROR(VLOOKUP(R24,Sheet2!$B$2:$E$101,4,0),"")</f>
        <v>Văn</v>
      </c>
      <c r="T24" s="12" t="s">
        <v>32</v>
      </c>
      <c r="U24" s="16" t="str">
        <f>IFERROR(VLOOKUP(T24,Sheet2!$B$2:$E$101,4,0),"")</f>
        <v>Toán</v>
      </c>
      <c r="V24" s="17" t="s">
        <v>26</v>
      </c>
      <c r="W24" s="16" t="str">
        <f>IFERROR(VLOOKUP(V24,Sheet2!$B$2:$E$101,4,0),"")</f>
        <v>Lý</v>
      </c>
      <c r="X24" s="10" t="s">
        <v>27</v>
      </c>
      <c r="Y24" s="16" t="str">
        <f>IFERROR(VLOOKUP(X24,Sheet2!$B$2:$E$101,4,0),"")</f>
        <v>Sinh</v>
      </c>
      <c r="Z24" s="10" t="s">
        <v>23</v>
      </c>
      <c r="AA24" s="16" t="str">
        <f>IFERROR(VLOOKUP(Z24,Sheet2!$B$2:$E$101,4,0),"")</f>
        <v>Toán</v>
      </c>
      <c r="AB24" s="94" t="s">
        <v>50</v>
      </c>
      <c r="AC24" s="19"/>
      <c r="AD24" s="111"/>
      <c r="AE24" s="112"/>
      <c r="AF24" s="10"/>
      <c r="AG24" s="11"/>
      <c r="AH24" s="10"/>
      <c r="AI24" s="11"/>
      <c r="AJ24" s="10"/>
      <c r="AK24" s="11"/>
    </row>
    <row r="25" spans="1:37" x14ac:dyDescent="0.25">
      <c r="A25" s="9"/>
      <c r="B25" s="76" t="s">
        <v>64</v>
      </c>
      <c r="C25" s="16" t="str">
        <f>IFERROR(VLOOKUP(B25,Sheet2!$B$2:$E$101,4,0),"")</f>
        <v>CD</v>
      </c>
      <c r="D25" s="10" t="s">
        <v>65</v>
      </c>
      <c r="E25" s="16" t="str">
        <f>IFERROR(VLOOKUP(D25,Sheet2!$B$2:$E$101,4,0),"")</f>
        <v>Sử</v>
      </c>
      <c r="F25" s="10" t="s">
        <v>46</v>
      </c>
      <c r="G25" s="16" t="str">
        <f>IFERROR(VLOOKUP(F25,Sheet2!$B$2:$E$101,4,0),"")</f>
        <v>Sử</v>
      </c>
      <c r="H25" s="10" t="s">
        <v>19</v>
      </c>
      <c r="I25" s="16" t="str">
        <f>IFERROR(VLOOKUP(H25,Sheet2!$B$2:$E$101,4,0),"")</f>
        <v>Anh</v>
      </c>
      <c r="J25" s="10" t="s">
        <v>20</v>
      </c>
      <c r="K25" s="16" t="str">
        <f>IFERROR(VLOOKUP(J25,Sheet2!$B$2:$E$101,4,0),"")</f>
        <v>Sinh</v>
      </c>
      <c r="L25" s="10" t="s">
        <v>16</v>
      </c>
      <c r="M25" s="16" t="str">
        <f>IFERROR(VLOOKUP(L25,Sheet2!$B$2:$E$101,4,0),"")</f>
        <v>Toán</v>
      </c>
      <c r="N25" s="10" t="s">
        <v>18</v>
      </c>
      <c r="O25" s="16" t="str">
        <f>IFERROR(VLOOKUP(N25,Sheet2!$B$2:$E$101,4,0),"")</f>
        <v>Văn</v>
      </c>
      <c r="P25" s="10" t="s">
        <v>23</v>
      </c>
      <c r="Q25" s="16" t="str">
        <f>IFERROR(VLOOKUP(P25,Sheet2!$B$2:$E$101,4,0),"")</f>
        <v>Toán</v>
      </c>
      <c r="R25" s="10" t="s">
        <v>24</v>
      </c>
      <c r="S25" s="16" t="str">
        <f>IFERROR(VLOOKUP(R25,Sheet2!$B$2:$E$101,4,0),"")</f>
        <v>Văn</v>
      </c>
      <c r="T25" s="10" t="s">
        <v>63</v>
      </c>
      <c r="U25" s="16" t="str">
        <f>IFERROR(VLOOKUP(T25,Sheet2!$B$2:$E$101,4,0),"")</f>
        <v>Sinh</v>
      </c>
      <c r="V25" s="17" t="s">
        <v>26</v>
      </c>
      <c r="W25" s="16" t="str">
        <f>IFERROR(VLOOKUP(V25,Sheet2!$B$2:$E$101,4,0),"")</f>
        <v>Lý</v>
      </c>
      <c r="X25" s="10" t="s">
        <v>27</v>
      </c>
      <c r="Y25" s="16" t="str">
        <f>IFERROR(VLOOKUP(X25,Sheet2!$B$2:$E$101,4,0),"")</f>
        <v>Sinh</v>
      </c>
      <c r="Z25" s="10" t="s">
        <v>23</v>
      </c>
      <c r="AA25" s="16" t="str">
        <f>IFERROR(VLOOKUP(Z25,Sheet2!$B$2:$E$101,4,0),"")</f>
        <v>Toán</v>
      </c>
      <c r="AB25" s="10" t="s">
        <v>38</v>
      </c>
      <c r="AC25" s="16" t="str">
        <f>IFERROR(VLOOKUP(AB25,Sheet2!$B$2:$E$101,4,0),"")</f>
        <v>Anh</v>
      </c>
      <c r="AD25" s="10"/>
      <c r="AE25" s="11"/>
      <c r="AF25" s="10"/>
      <c r="AG25" s="11"/>
      <c r="AH25" s="10"/>
      <c r="AI25" s="11"/>
      <c r="AJ25" s="10"/>
      <c r="AK25" s="11"/>
    </row>
    <row r="26" spans="1:37" x14ac:dyDescent="0.25">
      <c r="A26" s="9"/>
      <c r="B26" s="76"/>
      <c r="C26" s="16" t="str">
        <f>IFERROR(VLOOKUP(B26,Sheet2!$B$2:$E$101,4,0),"")</f>
        <v/>
      </c>
      <c r="D26" s="10"/>
      <c r="E26" s="16" t="str">
        <f>IFERROR(VLOOKUP(D26,Sheet2!$B$2:$E$101,4,0),"")</f>
        <v/>
      </c>
      <c r="F26" s="17"/>
      <c r="G26" s="16" t="str">
        <f>IFERROR(VLOOKUP(F26,Sheet2!$B$2:$E$101,4,0),"")</f>
        <v/>
      </c>
      <c r="H26" s="10" t="s">
        <v>19</v>
      </c>
      <c r="I26" s="16" t="str">
        <f>IFERROR(VLOOKUP(H26,Sheet2!$B$2:$E$101,4,0),"")</f>
        <v>Anh</v>
      </c>
      <c r="J26" s="10" t="s">
        <v>20</v>
      </c>
      <c r="K26" s="16" t="str">
        <f>IFERROR(VLOOKUP(J26,Sheet2!$B$2:$E$101,4,0),"")</f>
        <v>Sinh</v>
      </c>
      <c r="L26" s="10" t="s">
        <v>16</v>
      </c>
      <c r="M26" s="16" t="str">
        <f>IFERROR(VLOOKUP(L26,Sheet2!$B$2:$E$101,4,0),"")</f>
        <v>Toán</v>
      </c>
      <c r="N26" s="10" t="s">
        <v>18</v>
      </c>
      <c r="O26" s="16" t="str">
        <f>IFERROR(VLOOKUP(N26,Sheet2!$B$2:$E$101,4,0),"")</f>
        <v>Văn</v>
      </c>
      <c r="P26" s="10" t="s">
        <v>23</v>
      </c>
      <c r="Q26" s="16" t="str">
        <f>IFERROR(VLOOKUP(P26,Sheet2!$B$2:$E$101,4,0),"")</f>
        <v>Toán</v>
      </c>
      <c r="R26" s="10" t="s">
        <v>24</v>
      </c>
      <c r="S26" s="16" t="str">
        <f>IFERROR(VLOOKUP(R26,Sheet2!$B$2:$E$101,4,0),"")</f>
        <v>Văn</v>
      </c>
      <c r="T26" s="10" t="s">
        <v>63</v>
      </c>
      <c r="U26" s="16" t="str">
        <f>IFERROR(VLOOKUP(T26,Sheet2!$B$2:$E$101,4,0),"")</f>
        <v>Sinh</v>
      </c>
      <c r="V26" s="17"/>
      <c r="W26" s="16" t="str">
        <f>IFERROR(VLOOKUP(V26,Sheet2!$B$2:$E$101,4,0),"")</f>
        <v/>
      </c>
      <c r="X26" s="10"/>
      <c r="Y26" s="16" t="str">
        <f>IFERROR(VLOOKUP(X26,Sheet2!$B$2:$E$101,4,0),"")</f>
        <v/>
      </c>
      <c r="Z26" s="10"/>
      <c r="AA26" s="16" t="str">
        <f>IFERROR(VLOOKUP(Z26,Sheet2!$B$2:$E$101,4,0),"")</f>
        <v/>
      </c>
      <c r="AB26" s="10" t="s">
        <v>38</v>
      </c>
      <c r="AC26" s="16" t="str">
        <f>IFERROR(VLOOKUP(AB26,Sheet2!$B$2:$E$101,4,0),"")</f>
        <v>Anh</v>
      </c>
      <c r="AD26" s="10"/>
      <c r="AE26" s="11"/>
      <c r="AF26" s="10"/>
      <c r="AG26" s="11"/>
      <c r="AH26" s="10"/>
      <c r="AI26" s="11"/>
      <c r="AJ26" s="10"/>
      <c r="AK26" s="11"/>
    </row>
    <row r="27" spans="1:37" ht="15.75" thickBot="1" x14ac:dyDescent="0.3">
      <c r="A27" s="13"/>
      <c r="B27" s="77"/>
      <c r="C27" s="16" t="str">
        <f>IFERROR(VLOOKUP(B27,Sheet2!$B$2:$E$101,4,0),"")</f>
        <v/>
      </c>
      <c r="D27" s="14"/>
      <c r="E27" s="16" t="str">
        <f>IFERROR(VLOOKUP(D27,Sheet2!$B$2:$E$101,4,0),"")</f>
        <v/>
      </c>
      <c r="F27" s="14"/>
      <c r="G27" s="16" t="str">
        <f>IFERROR(VLOOKUP(F27,Sheet2!$B$2:$E$101,4,0),"")</f>
        <v/>
      </c>
      <c r="H27" s="14"/>
      <c r="I27" s="16" t="str">
        <f>IFERROR(VLOOKUP(H27,Sheet2!$B$2:$E$101,4,0),"")</f>
        <v/>
      </c>
      <c r="J27" s="14"/>
      <c r="K27" s="16" t="str">
        <f>IFERROR(VLOOKUP(J27,Sheet2!$B$2:$E$101,4,0),"")</f>
        <v/>
      </c>
      <c r="L27" s="14"/>
      <c r="M27" s="16" t="str">
        <f>IFERROR(VLOOKUP(L27,Sheet2!$B$2:$E$101,4,0),"")</f>
        <v/>
      </c>
      <c r="N27" s="14"/>
      <c r="O27" s="16" t="str">
        <f>IFERROR(VLOOKUP(N27,Sheet2!$B$2:$E$101,4,0),"")</f>
        <v/>
      </c>
      <c r="P27" s="14"/>
      <c r="Q27" s="16" t="str">
        <f>IFERROR(VLOOKUP(P27,Sheet2!$B$2:$E$101,4,0),"")</f>
        <v/>
      </c>
      <c r="R27" s="14"/>
      <c r="S27" s="16" t="str">
        <f>IFERROR(VLOOKUP(R27,Sheet2!$B$2:$E$101,4,0),"")</f>
        <v/>
      </c>
      <c r="T27" s="14"/>
      <c r="U27" s="16" t="str">
        <f>IFERROR(VLOOKUP(T27,Sheet2!$B$2:$E$101,4,0),"")</f>
        <v/>
      </c>
      <c r="V27" s="14"/>
      <c r="W27" s="16" t="str">
        <f>IFERROR(VLOOKUP(V27,Sheet2!$B$2:$E$101,4,0),"")</f>
        <v/>
      </c>
      <c r="X27" s="14"/>
      <c r="Y27" s="16" t="str">
        <f>IFERROR(VLOOKUP(X27,Sheet2!$B$2:$E$101,4,0),"")</f>
        <v/>
      </c>
      <c r="Z27" s="14"/>
      <c r="AA27" s="15" t="str">
        <f>IFERROR(VLOOKUP(Z27,Sheet2!$B$2:$E$101,4,0),"")</f>
        <v/>
      </c>
      <c r="AB27" s="14"/>
      <c r="AC27" s="15"/>
      <c r="AD27" s="14"/>
      <c r="AE27" s="15"/>
      <c r="AF27" s="14"/>
      <c r="AG27" s="15"/>
      <c r="AH27" s="14"/>
      <c r="AI27" s="15"/>
      <c r="AJ27" s="14"/>
      <c r="AK27" s="15"/>
    </row>
    <row r="28" spans="1:37" x14ac:dyDescent="0.25">
      <c r="A28" s="7" t="s">
        <v>66</v>
      </c>
      <c r="B28" s="75" t="s">
        <v>53</v>
      </c>
      <c r="C28" s="8" t="str">
        <f>IFERROR(VLOOKUP(B28,Sheet2!$B$2:$E$101,4,0),"")</f>
        <v>Anh</v>
      </c>
      <c r="D28" s="12" t="s">
        <v>35</v>
      </c>
      <c r="E28" s="8" t="str">
        <f>IFERROR(VLOOKUP(D28,Sheet2!$B$2:$E$101,4,0),"")</f>
        <v>Địa</v>
      </c>
      <c r="F28" s="10" t="s">
        <v>49</v>
      </c>
      <c r="G28" s="8" t="str">
        <f>IFERROR(VLOOKUP(F28,Sheet2!$B$2:$E$101,4,0),"")</f>
        <v>CD</v>
      </c>
      <c r="H28" s="18" t="s">
        <v>47</v>
      </c>
      <c r="I28" s="8" t="str">
        <f>IFERROR(VLOOKUP(H28,Sheet2!$B$2:$E$101,4,0),"")</f>
        <v>Địa</v>
      </c>
      <c r="J28" s="10" t="s">
        <v>39</v>
      </c>
      <c r="K28" s="8" t="str">
        <f>IFERROR(VLOOKUP(J28,Sheet2!$B$2:$E$101,4,0),"")</f>
        <v>Lý</v>
      </c>
      <c r="L28" s="10" t="s">
        <v>19</v>
      </c>
      <c r="M28" s="8" t="str">
        <f>IFERROR(VLOOKUP(L28,Sheet2!$B$2:$E$101,4,0),"")</f>
        <v>Anh</v>
      </c>
      <c r="N28" s="12" t="s">
        <v>55</v>
      </c>
      <c r="O28" s="8" t="str">
        <f>IFERROR(VLOOKUP(N28,Sheet2!$B$2:$E$101,4,0),"")</f>
        <v>Hoá</v>
      </c>
      <c r="P28" s="12" t="s">
        <v>55</v>
      </c>
      <c r="Q28" s="8" t="str">
        <f>IFERROR(VLOOKUP(P28,Sheet2!$B$2:$E$101,4,0),"")</f>
        <v>Hoá</v>
      </c>
      <c r="R28" s="10" t="s">
        <v>56</v>
      </c>
      <c r="S28" s="8" t="str">
        <f>IFERROR(VLOOKUP(R28,Sheet2!$B$2:$E$101,4,0),"")</f>
        <v>Toán</v>
      </c>
      <c r="T28" s="12" t="s">
        <v>48</v>
      </c>
      <c r="U28" s="8" t="str">
        <f>IFERROR(VLOOKUP(T28,Sheet2!$B$2:$E$101,4,0),"")</f>
        <v>Hoá</v>
      </c>
      <c r="V28" s="83" t="s">
        <v>61</v>
      </c>
      <c r="W28" s="8" t="str">
        <f>IFERROR(VLOOKUP(V28,Sheet2!$B$2:$E$101,4,0),"")</f>
        <v>Hoá</v>
      </c>
      <c r="X28" s="12" t="s">
        <v>54</v>
      </c>
      <c r="Y28" s="8" t="str">
        <f>IFERROR(VLOOKUP(X28,Sheet2!$B$2:$E$101,4,0),"")</f>
        <v>Hoá</v>
      </c>
      <c r="Z28" s="94" t="s">
        <v>57</v>
      </c>
      <c r="AA28" s="19"/>
      <c r="AB28" s="94" t="s">
        <v>58</v>
      </c>
      <c r="AC28" s="19"/>
      <c r="AD28" s="91"/>
      <c r="AE28" s="20"/>
      <c r="AF28" s="91"/>
      <c r="AG28" s="20"/>
      <c r="AH28" s="91"/>
      <c r="AI28" s="20"/>
      <c r="AJ28" s="98"/>
      <c r="AK28" s="8"/>
    </row>
    <row r="29" spans="1:37" x14ac:dyDescent="0.25">
      <c r="A29" s="9"/>
      <c r="B29" s="76" t="s">
        <v>53</v>
      </c>
      <c r="C29" s="16" t="str">
        <f>IFERROR(VLOOKUP(B29,Sheet2!$B$2:$E$101,4,0),"")</f>
        <v>Anh</v>
      </c>
      <c r="D29" s="12" t="s">
        <v>35</v>
      </c>
      <c r="E29" s="16" t="str">
        <f>IFERROR(VLOOKUP(D29,Sheet2!$B$2:$E$101,4,0),"")</f>
        <v>Địa</v>
      </c>
      <c r="F29" s="10" t="s">
        <v>49</v>
      </c>
      <c r="G29" s="16" t="str">
        <f>IFERROR(VLOOKUP(F29,Sheet2!$B$2:$E$101,4,0),"")</f>
        <v>CD</v>
      </c>
      <c r="H29" s="18" t="s">
        <v>47</v>
      </c>
      <c r="I29" s="16" t="str">
        <f>IFERROR(VLOOKUP(H29,Sheet2!$B$2:$E$101,4,0),"")</f>
        <v>Địa</v>
      </c>
      <c r="J29" s="10" t="s">
        <v>39</v>
      </c>
      <c r="K29" s="16" t="str">
        <f>IFERROR(VLOOKUP(J29,Sheet2!$B$2:$E$101,4,0),"")</f>
        <v>Lý</v>
      </c>
      <c r="L29" s="10" t="s">
        <v>19</v>
      </c>
      <c r="M29" s="16" t="str">
        <f>IFERROR(VLOOKUP(L29,Sheet2!$B$2:$E$101,4,0),"")</f>
        <v>Anh</v>
      </c>
      <c r="N29" s="12" t="s">
        <v>55</v>
      </c>
      <c r="O29" s="16" t="str">
        <f>IFERROR(VLOOKUP(N29,Sheet2!$B$2:$E$101,4,0),"")</f>
        <v>Hoá</v>
      </c>
      <c r="P29" s="12" t="s">
        <v>55</v>
      </c>
      <c r="Q29" s="16" t="str">
        <f>IFERROR(VLOOKUP(P29,Sheet2!$B$2:$E$101,4,0),"")</f>
        <v>Hoá</v>
      </c>
      <c r="R29" s="10" t="s">
        <v>56</v>
      </c>
      <c r="S29" s="16" t="str">
        <f>IFERROR(VLOOKUP(R29,Sheet2!$B$2:$E$101,4,0),"")</f>
        <v>Toán</v>
      </c>
      <c r="T29" s="12" t="s">
        <v>48</v>
      </c>
      <c r="U29" s="16" t="str">
        <f>IFERROR(VLOOKUP(T29,Sheet2!$B$2:$E$101,4,0),"")</f>
        <v>Hoá</v>
      </c>
      <c r="V29" s="12" t="s">
        <v>61</v>
      </c>
      <c r="W29" s="16" t="str">
        <f>IFERROR(VLOOKUP(V29,Sheet2!$B$2:$E$101,4,0),"")</f>
        <v>Hoá</v>
      </c>
      <c r="X29" s="12" t="s">
        <v>54</v>
      </c>
      <c r="Y29" s="16" t="str">
        <f>IFERROR(VLOOKUP(X29,Sheet2!$B$2:$E$101,4,0),"")</f>
        <v>Hoá</v>
      </c>
      <c r="Z29" s="10" t="s">
        <v>26</v>
      </c>
      <c r="AA29" s="16" t="str">
        <f>IFERROR(VLOOKUP(Z29,Sheet2!$B$2:$E$101,4,0),"")</f>
        <v>Lý</v>
      </c>
      <c r="AB29" s="10" t="s">
        <v>39</v>
      </c>
      <c r="AC29" s="16" t="str">
        <f>IFERROR(VLOOKUP(AB29,Sheet2!$B$2:$E$101,4,0),"")</f>
        <v>Lý</v>
      </c>
      <c r="AD29" s="10"/>
      <c r="AE29" s="11"/>
      <c r="AF29" s="91"/>
      <c r="AG29" s="20"/>
      <c r="AH29" s="91"/>
      <c r="AI29" s="20"/>
      <c r="AJ29" s="10"/>
      <c r="AK29" s="11"/>
    </row>
    <row r="30" spans="1:37" x14ac:dyDescent="0.25">
      <c r="A30" s="9"/>
      <c r="B30" s="76" t="s">
        <v>35</v>
      </c>
      <c r="C30" s="16" t="str">
        <f>IFERROR(VLOOKUP(B30,Sheet2!$B$2:$E$101,4,0),"")</f>
        <v>Địa</v>
      </c>
      <c r="D30" s="10" t="s">
        <v>25</v>
      </c>
      <c r="E30" s="16" t="str">
        <f>IFERROR(VLOOKUP(D30,Sheet2!$B$2:$E$101,4,0),"")</f>
        <v>Văn</v>
      </c>
      <c r="F30" s="10" t="s">
        <v>47</v>
      </c>
      <c r="G30" s="16" t="str">
        <f>IFERROR(VLOOKUP(F30,Sheet2!$B$2:$E$101,4,0),"")</f>
        <v>Địa</v>
      </c>
      <c r="H30" s="10" t="s">
        <v>49</v>
      </c>
      <c r="I30" s="16" t="str">
        <f>IFERROR(VLOOKUP(H30,Sheet2!$B$2:$E$101,4,0),"")</f>
        <v>CD</v>
      </c>
      <c r="J30" s="10" t="s">
        <v>53</v>
      </c>
      <c r="K30" s="16" t="str">
        <f>IFERROR(VLOOKUP(J30,Sheet2!$B$2:$E$101,4,0),"")</f>
        <v>Anh</v>
      </c>
      <c r="L30" s="10" t="s">
        <v>54</v>
      </c>
      <c r="M30" s="16" t="str">
        <f>IFERROR(VLOOKUP(L30,Sheet2!$B$2:$E$101,4,0),"")</f>
        <v>Hoá</v>
      </c>
      <c r="N30" s="10" t="s">
        <v>51</v>
      </c>
      <c r="O30" s="16" t="str">
        <f>IFERROR(VLOOKUP(N30,Sheet2!$B$2:$E$101,4,0),"")</f>
        <v>Lý</v>
      </c>
      <c r="P30" s="10" t="s">
        <v>21</v>
      </c>
      <c r="Q30" s="16" t="str">
        <f>IFERROR(VLOOKUP(P30,Sheet2!$B$2:$E$101,4,0),"")</f>
        <v>Văn</v>
      </c>
      <c r="R30" s="10" t="s">
        <v>56</v>
      </c>
      <c r="S30" s="16" t="str">
        <f>IFERROR(VLOOKUP(R30,Sheet2!$B$2:$E$101,4,0),"")</f>
        <v>Toán</v>
      </c>
      <c r="T30" s="10" t="s">
        <v>63</v>
      </c>
      <c r="U30" s="16" t="str">
        <f>IFERROR(VLOOKUP(T30,Sheet2!$B$2:$E$101,4,0),"")</f>
        <v>Sinh</v>
      </c>
      <c r="V30" s="12" t="s">
        <v>30</v>
      </c>
      <c r="W30" s="16" t="str">
        <f>IFERROR(VLOOKUP(V30,Sheet2!$B$2:$E$101,4,0),"")</f>
        <v>Toán</v>
      </c>
      <c r="X30" s="12" t="s">
        <v>29</v>
      </c>
      <c r="Y30" s="16" t="str">
        <f>IFERROR(VLOOKUP(X30,Sheet2!$B$2:$E$101,4,0),"")</f>
        <v>Toán</v>
      </c>
      <c r="Z30" s="10" t="s">
        <v>26</v>
      </c>
      <c r="AA30" s="16" t="str">
        <f>IFERROR(VLOOKUP(Z30,Sheet2!$B$2:$E$101,4,0),"")</f>
        <v>Lý</v>
      </c>
      <c r="AB30" s="10" t="s">
        <v>39</v>
      </c>
      <c r="AC30" s="16" t="str">
        <f>IFERROR(VLOOKUP(AB30,Sheet2!$B$2:$E$101,4,0),"")</f>
        <v>Lý</v>
      </c>
      <c r="AD30" s="94" t="s">
        <v>60</v>
      </c>
      <c r="AE30" s="19"/>
      <c r="AF30" s="91"/>
      <c r="AG30" s="20"/>
      <c r="AH30" s="91"/>
      <c r="AI30" s="110"/>
      <c r="AJ30" s="17"/>
      <c r="AK30" s="11"/>
    </row>
    <row r="31" spans="1:37" x14ac:dyDescent="0.25">
      <c r="A31" s="9"/>
      <c r="B31" s="76" t="s">
        <v>35</v>
      </c>
      <c r="C31" s="16" t="str">
        <f>IFERROR(VLOOKUP(B31,Sheet2!$B$2:$E$101,4,0),"")</f>
        <v>Địa</v>
      </c>
      <c r="D31" s="10" t="s">
        <v>25</v>
      </c>
      <c r="E31" s="16" t="str">
        <f>IFERROR(VLOOKUP(D31,Sheet2!$B$2:$E$101,4,0),"")</f>
        <v>Văn</v>
      </c>
      <c r="F31" s="10" t="s">
        <v>47</v>
      </c>
      <c r="G31" s="16" t="str">
        <f>IFERROR(VLOOKUP(F31,Sheet2!$B$2:$E$101,4,0),"")</f>
        <v>Địa</v>
      </c>
      <c r="H31" s="10" t="s">
        <v>49</v>
      </c>
      <c r="I31" s="16" t="str">
        <f>IFERROR(VLOOKUP(H31,Sheet2!$B$2:$E$101,4,0),"")</f>
        <v>CD</v>
      </c>
      <c r="J31" s="10" t="s">
        <v>53</v>
      </c>
      <c r="K31" s="16" t="str">
        <f>IFERROR(VLOOKUP(J31,Sheet2!$B$2:$E$101,4,0),"")</f>
        <v>Anh</v>
      </c>
      <c r="L31" s="10" t="s">
        <v>54</v>
      </c>
      <c r="M31" s="16" t="str">
        <f>IFERROR(VLOOKUP(L31,Sheet2!$B$2:$E$101,4,0),"")</f>
        <v>Hoá</v>
      </c>
      <c r="N31" s="10" t="s">
        <v>51</v>
      </c>
      <c r="O31" s="16" t="str">
        <f>IFERROR(VLOOKUP(N31,Sheet2!$B$2:$E$101,4,0),"")</f>
        <v>Lý</v>
      </c>
      <c r="P31" s="10" t="s">
        <v>21</v>
      </c>
      <c r="Q31" s="16" t="str">
        <f>IFERROR(VLOOKUP(P31,Sheet2!$B$2:$E$101,4,0),"")</f>
        <v>Văn</v>
      </c>
      <c r="R31" s="10" t="s">
        <v>48</v>
      </c>
      <c r="S31" s="16" t="str">
        <f>IFERROR(VLOOKUP(R31,Sheet2!$B$2:$E$101,4,0),"")</f>
        <v>Hoá</v>
      </c>
      <c r="T31" s="10" t="s">
        <v>63</v>
      </c>
      <c r="U31" s="16" t="str">
        <f>IFERROR(VLOOKUP(T31,Sheet2!$B$2:$E$101,4,0),"")</f>
        <v>Sinh</v>
      </c>
      <c r="V31" s="12" t="s">
        <v>30</v>
      </c>
      <c r="W31" s="16" t="str">
        <f>IFERROR(VLOOKUP(V31,Sheet2!$B$2:$E$101,4,0),"")</f>
        <v>Toán</v>
      </c>
      <c r="X31" s="12" t="s">
        <v>29</v>
      </c>
      <c r="Y31" s="16" t="str">
        <f>IFERROR(VLOOKUP(X31,Sheet2!$B$2:$E$101,4,0),"")</f>
        <v>Toán</v>
      </c>
      <c r="Z31" s="10"/>
      <c r="AA31" s="16" t="str">
        <f>IFERROR(VLOOKUP(Z31,Sheet2!$B$2:$E$101,4,0),"")</f>
        <v/>
      </c>
      <c r="AB31" s="10"/>
      <c r="AC31" s="11"/>
      <c r="AD31" s="10" t="s">
        <v>27</v>
      </c>
      <c r="AE31" s="16" t="str">
        <f>IFERROR(VLOOKUP(AD31,Sheet2!$B$2:$E$101,4,0),"")</f>
        <v>Sinh</v>
      </c>
      <c r="AF31" s="91"/>
      <c r="AG31" s="20"/>
      <c r="AH31" s="91"/>
      <c r="AI31" s="110"/>
      <c r="AJ31" s="17"/>
      <c r="AK31" s="11"/>
    </row>
    <row r="32" spans="1:37" x14ac:dyDescent="0.25">
      <c r="A32" s="9"/>
      <c r="B32" s="76"/>
      <c r="C32" s="16" t="str">
        <f>IFERROR(VLOOKUP(B32,Sheet2!$B$2:$E$101,4,0),"")</f>
        <v/>
      </c>
      <c r="D32" s="10" t="s">
        <v>25</v>
      </c>
      <c r="E32" s="16" t="str">
        <f>IFERROR(VLOOKUP(D32,Sheet2!$B$2:$E$101,4,0),"")</f>
        <v>Văn</v>
      </c>
      <c r="F32" s="10"/>
      <c r="G32" s="16" t="str">
        <f>IFERROR(VLOOKUP(F32,Sheet2!$B$2:$E$101,4,0),"")</f>
        <v/>
      </c>
      <c r="H32" s="10"/>
      <c r="I32" s="16" t="str">
        <f>IFERROR(VLOOKUP(H32,Sheet2!$B$2:$E$101,4,0),"")</f>
        <v/>
      </c>
      <c r="J32" s="99"/>
      <c r="K32" s="16" t="str">
        <f>IFERROR(VLOOKUP(J32,Sheet2!$B$2:$E$101,4,0),"")</f>
        <v/>
      </c>
      <c r="L32" s="91"/>
      <c r="M32" s="16" t="str">
        <f>IFERROR(VLOOKUP(L32,Sheet2!$B$2:$E$101,4,0),"")</f>
        <v/>
      </c>
      <c r="N32" s="10"/>
      <c r="O32" s="16" t="str">
        <f>IFERROR(VLOOKUP(N32,Sheet2!$B$2:$E$101,4,0),"")</f>
        <v/>
      </c>
      <c r="P32" s="10" t="s">
        <v>21</v>
      </c>
      <c r="Q32" s="16" t="str">
        <f>IFERROR(VLOOKUP(P32,Sheet2!$B$2:$E$101,4,0),"")</f>
        <v>Văn</v>
      </c>
      <c r="R32" s="10" t="s">
        <v>48</v>
      </c>
      <c r="S32" s="16" t="str">
        <f>IFERROR(VLOOKUP(R32,Sheet2!$B$2:$E$101,4,0),"")</f>
        <v>Hoá</v>
      </c>
      <c r="T32" s="10"/>
      <c r="U32" s="16" t="str">
        <f>IFERROR(VLOOKUP(T32,Sheet2!$B$2:$E$101,4,0),"")</f>
        <v/>
      </c>
      <c r="V32" s="12" t="s">
        <v>30</v>
      </c>
      <c r="W32" s="16" t="str">
        <f>IFERROR(VLOOKUP(V32,Sheet2!$B$2:$E$101,4,0),"")</f>
        <v>Toán</v>
      </c>
      <c r="X32" s="12" t="s">
        <v>29</v>
      </c>
      <c r="Y32" s="16" t="str">
        <f>IFERROR(VLOOKUP(X32,Sheet2!$B$2:$E$101,4,0),"")</f>
        <v>Toán</v>
      </c>
      <c r="Z32" s="10"/>
      <c r="AA32" s="16" t="str">
        <f>IFERROR(VLOOKUP(Z32,Sheet2!$B$2:$E$101,4,0),"")</f>
        <v/>
      </c>
      <c r="AB32" s="10"/>
      <c r="AC32" s="11"/>
      <c r="AD32" s="10" t="s">
        <v>27</v>
      </c>
      <c r="AE32" s="16" t="str">
        <f>IFERROR(VLOOKUP(AD32,Sheet2!$B$2:$E$101,4,0),"")</f>
        <v>Sinh</v>
      </c>
      <c r="AF32" s="91"/>
      <c r="AG32" s="20"/>
      <c r="AH32" s="91"/>
      <c r="AI32" s="20"/>
      <c r="AJ32" s="10"/>
      <c r="AK32" s="11"/>
    </row>
    <row r="33" spans="1:37" ht="15.75" thickBot="1" x14ac:dyDescent="0.3">
      <c r="A33" s="13"/>
      <c r="B33" s="78"/>
      <c r="C33" s="97" t="str">
        <f>IFERROR(VLOOKUP(B33,Sheet2!$B$2:$E$101,4,0),"")</f>
        <v/>
      </c>
      <c r="D33" s="21"/>
      <c r="E33" s="97" t="str">
        <f>IFERROR(VLOOKUP(D33,Sheet2!$B$2:$E$101,4,0),"")</f>
        <v/>
      </c>
      <c r="F33" s="21"/>
      <c r="G33" s="97" t="str">
        <f>IFERROR(VLOOKUP(F33,Sheet2!$B$2:$E$101,4,0),"")</f>
        <v/>
      </c>
      <c r="H33" s="21"/>
      <c r="I33" s="97" t="str">
        <f>IFERROR(VLOOKUP(H33,Sheet2!$B$2:$E$101,4,0),"")</f>
        <v/>
      </c>
      <c r="J33" s="21"/>
      <c r="K33" s="97" t="str">
        <f>IFERROR(VLOOKUP(J33,Sheet2!$B$2:$E$101,4,0),"")</f>
        <v/>
      </c>
      <c r="L33" s="21"/>
      <c r="M33" s="97" t="str">
        <f>IFERROR(VLOOKUP(L33,Sheet2!$B$2:$E$101,4,0),"")</f>
        <v/>
      </c>
      <c r="N33" s="100"/>
      <c r="O33" s="97" t="str">
        <f>IFERROR(VLOOKUP(N33,Sheet2!$B$2:$E$101,4,0),"")</f>
        <v/>
      </c>
      <c r="P33" s="100"/>
      <c r="Q33" s="97" t="str">
        <f>IFERROR(VLOOKUP(P33,Sheet2!$B$2:$E$101,4,0),"")</f>
        <v/>
      </c>
      <c r="R33" s="21"/>
      <c r="S33" s="97" t="str">
        <f>IFERROR(VLOOKUP(R33,Sheet2!$B$2:$E$101,4,0),"")</f>
        <v/>
      </c>
      <c r="T33" s="21"/>
      <c r="U33" s="97" t="str">
        <f>IFERROR(VLOOKUP(T33,Sheet2!$B$2:$E$101,4,0),"")</f>
        <v/>
      </c>
      <c r="V33" s="21"/>
      <c r="W33" s="97" t="str">
        <f>IFERROR(VLOOKUP(V33,Sheet2!$B$2:$E$101,4,0),"")</f>
        <v/>
      </c>
      <c r="X33" s="21"/>
      <c r="Y33" s="97" t="str">
        <f>IFERROR(VLOOKUP(X33,Sheet2!$B$2:$E$101,4,0),"")</f>
        <v/>
      </c>
      <c r="Z33" s="102"/>
      <c r="AA33" s="15" t="str">
        <f>IFERROR(VLOOKUP(Z33,Sheet2!$B$2:$E$101,4,0),"")</f>
        <v/>
      </c>
      <c r="AB33" s="102"/>
      <c r="AC33" s="22"/>
      <c r="AD33" s="102"/>
      <c r="AE33" s="22"/>
      <c r="AF33" s="14"/>
      <c r="AG33" s="15"/>
      <c r="AH33" s="14"/>
      <c r="AI33" s="15"/>
      <c r="AJ33" s="14"/>
      <c r="AK33" s="15"/>
    </row>
    <row r="34" spans="1:37" x14ac:dyDescent="0.25">
      <c r="A34" s="7" t="s">
        <v>67</v>
      </c>
      <c r="B34" s="75" t="s">
        <v>45</v>
      </c>
      <c r="C34" s="8" t="str">
        <f>IFERROR(VLOOKUP(B34,Sheet2!$B$2:$E$101,4,0),"")</f>
        <v>Sử</v>
      </c>
      <c r="D34" s="10" t="s">
        <v>19</v>
      </c>
      <c r="E34" s="8" t="str">
        <f>IFERROR(VLOOKUP(D34,Sheet2!$B$2:$E$101,4,0),"")</f>
        <v>Anh</v>
      </c>
      <c r="F34" s="12" t="s">
        <v>36</v>
      </c>
      <c r="G34" s="8" t="str">
        <f>IFERROR(VLOOKUP(F34,Sheet2!$B$2:$E$101,4,0),"")</f>
        <v>Anh</v>
      </c>
      <c r="H34" s="10" t="s">
        <v>21</v>
      </c>
      <c r="I34" s="8" t="str">
        <f>IFERROR(VLOOKUP(H34,Sheet2!$B$2:$E$101,4,0),"")</f>
        <v>Văn</v>
      </c>
      <c r="J34" s="10" t="s">
        <v>53</v>
      </c>
      <c r="K34" s="8" t="str">
        <f>IFERROR(VLOOKUP(J34,Sheet2!$B$2:$E$101,4,0),"")</f>
        <v>Anh</v>
      </c>
      <c r="L34" s="10" t="s">
        <v>54</v>
      </c>
      <c r="M34" s="8" t="str">
        <f>IFERROR(VLOOKUP(L34,Sheet2!$B$2:$E$101,4,0),"")</f>
        <v>Hoá</v>
      </c>
      <c r="N34" s="10" t="s">
        <v>27</v>
      </c>
      <c r="O34" s="8" t="str">
        <f>IFERROR(VLOOKUP(N34,Sheet2!$B$2:$E$101,4,0),"")</f>
        <v>Sinh</v>
      </c>
      <c r="P34" s="12" t="s">
        <v>38</v>
      </c>
      <c r="Q34" s="8" t="str">
        <f>IFERROR(VLOOKUP(P34,Sheet2!$B$2:$E$101,4,0),"")</f>
        <v>Anh</v>
      </c>
      <c r="R34" s="10" t="s">
        <v>39</v>
      </c>
      <c r="S34" s="8" t="str">
        <f>IFERROR(VLOOKUP(R34,Sheet2!$B$2:$E$101,4,0),"")</f>
        <v>Lý</v>
      </c>
      <c r="T34" s="10" t="s">
        <v>22</v>
      </c>
      <c r="U34" s="8" t="str">
        <f>IFERROR(VLOOKUP(T34,Sheet2!$B$2:$E$101,4,0),"")</f>
        <v>Anh</v>
      </c>
      <c r="V34" s="10" t="s">
        <v>63</v>
      </c>
      <c r="W34" s="8" t="str">
        <f>IFERROR(VLOOKUP(V34,Sheet2!$B$2:$E$101,4,0),"")</f>
        <v>Sinh</v>
      </c>
      <c r="X34" s="10" t="s">
        <v>36</v>
      </c>
      <c r="Y34" s="8" t="str">
        <f>IFERROR(VLOOKUP(X34,Sheet2!$B$2:$E$101,4,0),"")</f>
        <v>Anh</v>
      </c>
      <c r="Z34" s="98"/>
      <c r="AA34" s="16" t="str">
        <f>IFERROR(VLOOKUP(Z34,Sheet2!$B$2:$E$101,4,0),"")</f>
        <v/>
      </c>
      <c r="AB34" s="98"/>
      <c r="AC34" s="16"/>
      <c r="AD34" s="10"/>
      <c r="AE34" s="16"/>
      <c r="AF34" s="98"/>
      <c r="AG34" s="8"/>
      <c r="AH34" s="98"/>
      <c r="AI34" s="16"/>
      <c r="AJ34" s="98"/>
      <c r="AK34" s="8"/>
    </row>
    <row r="35" spans="1:37" x14ac:dyDescent="0.25">
      <c r="A35" s="9"/>
      <c r="B35" s="76" t="s">
        <v>45</v>
      </c>
      <c r="C35" s="16" t="str">
        <f>IFERROR(VLOOKUP(B35,Sheet2!$B$2:$E$101,4,0),"")</f>
        <v>Sử</v>
      </c>
      <c r="D35" s="10" t="s">
        <v>19</v>
      </c>
      <c r="E35" s="16" t="str">
        <f>IFERROR(VLOOKUP(D35,Sheet2!$B$2:$E$101,4,0),"")</f>
        <v>Anh</v>
      </c>
      <c r="F35" s="12" t="s">
        <v>36</v>
      </c>
      <c r="G35" s="16" t="str">
        <f>IFERROR(VLOOKUP(F35,Sheet2!$B$2:$E$101,4,0),"")</f>
        <v>Anh</v>
      </c>
      <c r="H35" s="10" t="s">
        <v>21</v>
      </c>
      <c r="I35" s="16" t="str">
        <f>IFERROR(VLOOKUP(H35,Sheet2!$B$2:$E$101,4,0),"")</f>
        <v>Văn</v>
      </c>
      <c r="J35" s="10" t="s">
        <v>53</v>
      </c>
      <c r="K35" s="16" t="str">
        <f>IFERROR(VLOOKUP(J35,Sheet2!$B$2:$E$101,4,0),"")</f>
        <v>Anh</v>
      </c>
      <c r="L35" s="10" t="s">
        <v>54</v>
      </c>
      <c r="M35" s="16" t="str">
        <f>IFERROR(VLOOKUP(L35,Sheet2!$B$2:$E$101,4,0),"")</f>
        <v>Hoá</v>
      </c>
      <c r="N35" s="10" t="s">
        <v>27</v>
      </c>
      <c r="O35" s="16" t="str">
        <f>IFERROR(VLOOKUP(N35,Sheet2!$B$2:$E$101,4,0),"")</f>
        <v>Sinh</v>
      </c>
      <c r="P35" s="12" t="s">
        <v>38</v>
      </c>
      <c r="Q35" s="16" t="str">
        <f>IFERROR(VLOOKUP(P35,Sheet2!$B$2:$E$101,4,0),"")</f>
        <v>Anh</v>
      </c>
      <c r="R35" s="10" t="s">
        <v>39</v>
      </c>
      <c r="S35" s="16" t="str">
        <f>IFERROR(VLOOKUP(R35,Sheet2!$B$2:$E$101,4,0),"")</f>
        <v>Lý</v>
      </c>
      <c r="T35" s="10" t="s">
        <v>22</v>
      </c>
      <c r="U35" s="16" t="str">
        <f>IFERROR(VLOOKUP(T35,Sheet2!$B$2:$E$101,4,0),"")</f>
        <v>Anh</v>
      </c>
      <c r="V35" s="10" t="s">
        <v>63</v>
      </c>
      <c r="W35" s="16" t="str">
        <f>IFERROR(VLOOKUP(V35,Sheet2!$B$2:$E$101,4,0),"")</f>
        <v>Sinh</v>
      </c>
      <c r="X35" s="10" t="s">
        <v>36</v>
      </c>
      <c r="Y35" s="16" t="str">
        <f>IFERROR(VLOOKUP(X35,Sheet2!$B$2:$E$101,4,0),"")</f>
        <v>Anh</v>
      </c>
      <c r="Z35" s="10"/>
      <c r="AA35" s="16" t="str">
        <f>IFERROR(VLOOKUP(Z35,Sheet2!$B$2:$E$101,4,0),"")</f>
        <v/>
      </c>
      <c r="AB35" s="10"/>
      <c r="AC35" s="11"/>
      <c r="AD35" s="10"/>
      <c r="AE35" s="11"/>
      <c r="AF35" s="10"/>
      <c r="AG35" s="11"/>
      <c r="AH35" s="10"/>
      <c r="AI35" s="11"/>
      <c r="AJ35" s="10"/>
      <c r="AK35" s="11"/>
    </row>
    <row r="36" spans="1:37" x14ac:dyDescent="0.25">
      <c r="A36" s="9"/>
      <c r="B36" s="76" t="s">
        <v>64</v>
      </c>
      <c r="C36" s="16" t="str">
        <f>IFERROR(VLOOKUP(B36,Sheet2!$B$2:$E$101,4,0),"")</f>
        <v>CD</v>
      </c>
      <c r="D36" s="10" t="s">
        <v>65</v>
      </c>
      <c r="E36" s="16" t="str">
        <f>IFERROR(VLOOKUP(D36,Sheet2!$B$2:$E$101,4,0),"")</f>
        <v>Sử</v>
      </c>
      <c r="F36" s="10" t="s">
        <v>49</v>
      </c>
      <c r="G36" s="16" t="str">
        <f>IFERROR(VLOOKUP(F36,Sheet2!$B$2:$E$101,4,0),"")</f>
        <v>CD</v>
      </c>
      <c r="H36" s="10" t="s">
        <v>21</v>
      </c>
      <c r="I36" s="16" t="str">
        <f>IFERROR(VLOOKUP(H36,Sheet2!$B$2:$E$101,4,0),"")</f>
        <v>Văn</v>
      </c>
      <c r="J36" s="10" t="s">
        <v>54</v>
      </c>
      <c r="K36" s="16" t="str">
        <f>IFERROR(VLOOKUP(J36,Sheet2!$B$2:$E$101,4,0),"")</f>
        <v>Hoá</v>
      </c>
      <c r="L36" s="10" t="s">
        <v>27</v>
      </c>
      <c r="M36" s="16" t="str">
        <f>IFERROR(VLOOKUP(L36,Sheet2!$B$2:$E$101,4,0),"")</f>
        <v>Sinh</v>
      </c>
      <c r="N36" s="10" t="s">
        <v>22</v>
      </c>
      <c r="O36" s="16" t="str">
        <f>IFERROR(VLOOKUP(N36,Sheet2!$B$2:$E$101,4,0),"")</f>
        <v>Anh</v>
      </c>
      <c r="P36" s="12" t="s">
        <v>59</v>
      </c>
      <c r="Q36" s="16" t="str">
        <f>IFERROR(VLOOKUP(P36,Sheet2!$B$2:$E$101,4,0),"")</f>
        <v>Lý</v>
      </c>
      <c r="R36" s="10" t="s">
        <v>53</v>
      </c>
      <c r="S36" s="16" t="str">
        <f>IFERROR(VLOOKUP(R36,Sheet2!$B$2:$E$101,4,0),"")</f>
        <v>Anh</v>
      </c>
      <c r="T36" s="12" t="s">
        <v>59</v>
      </c>
      <c r="U36" s="16" t="str">
        <f>IFERROR(VLOOKUP(T36,Sheet2!$B$2:$E$101,4,0),"")</f>
        <v>Lý</v>
      </c>
      <c r="V36" s="10" t="s">
        <v>38</v>
      </c>
      <c r="W36" s="16" t="str">
        <f>IFERROR(VLOOKUP(V36,Sheet2!$B$2:$E$101,4,0),"")</f>
        <v>Anh</v>
      </c>
      <c r="X36" s="10" t="s">
        <v>39</v>
      </c>
      <c r="Y36" s="16" t="str">
        <f>IFERROR(VLOOKUP(X36,Sheet2!$B$2:$E$101,4,0),"")</f>
        <v>Lý</v>
      </c>
      <c r="Z36" s="10"/>
      <c r="AA36" s="16" t="str">
        <f>IFERROR(VLOOKUP(Z36,Sheet2!$B$2:$E$101,4,0),"")</f>
        <v/>
      </c>
      <c r="AB36" s="10"/>
      <c r="AC36" s="11"/>
      <c r="AD36" s="10"/>
      <c r="AE36" s="11"/>
      <c r="AF36" s="10"/>
      <c r="AG36" s="11"/>
      <c r="AH36" s="10"/>
      <c r="AI36" s="11"/>
      <c r="AJ36" s="10"/>
      <c r="AK36" s="11"/>
    </row>
    <row r="37" spans="1:37" x14ac:dyDescent="0.25">
      <c r="A37" s="9"/>
      <c r="B37" s="76" t="s">
        <v>64</v>
      </c>
      <c r="C37" s="16" t="str">
        <f>IFERROR(VLOOKUP(B37,Sheet2!$B$2:$E$101,4,0),"")</f>
        <v>CD</v>
      </c>
      <c r="D37" s="10" t="s">
        <v>65</v>
      </c>
      <c r="E37" s="16" t="str">
        <f>IFERROR(VLOOKUP(D37,Sheet2!$B$2:$E$101,4,0),"")</f>
        <v>Sử</v>
      </c>
      <c r="F37" s="10" t="s">
        <v>49</v>
      </c>
      <c r="G37" s="16" t="str">
        <f>IFERROR(VLOOKUP(F37,Sheet2!$B$2:$E$101,4,0),"")</f>
        <v>CD</v>
      </c>
      <c r="H37" s="17"/>
      <c r="I37" s="16" t="str">
        <f>IFERROR(VLOOKUP(H37,Sheet2!$B$2:$E$101,4,0),"")</f>
        <v/>
      </c>
      <c r="J37" s="10" t="s">
        <v>54</v>
      </c>
      <c r="K37" s="16" t="str">
        <f>IFERROR(VLOOKUP(J37,Sheet2!$B$2:$E$101,4,0),"")</f>
        <v>Hoá</v>
      </c>
      <c r="L37" s="10" t="s">
        <v>27</v>
      </c>
      <c r="M37" s="16" t="str">
        <f>IFERROR(VLOOKUP(L37,Sheet2!$B$2:$E$101,4,0),"")</f>
        <v>Sinh</v>
      </c>
      <c r="N37" s="10" t="s">
        <v>22</v>
      </c>
      <c r="O37" s="16" t="str">
        <f>IFERROR(VLOOKUP(N37,Sheet2!$B$2:$E$101,4,0),"")</f>
        <v>Anh</v>
      </c>
      <c r="P37" s="12" t="s">
        <v>59</v>
      </c>
      <c r="Q37" s="16" t="str">
        <f>IFERROR(VLOOKUP(P37,Sheet2!$B$2:$E$101,4,0),"")</f>
        <v>Lý</v>
      </c>
      <c r="R37" s="10" t="s">
        <v>53</v>
      </c>
      <c r="S37" s="16" t="str">
        <f>IFERROR(VLOOKUP(R37,Sheet2!$B$2:$E$101,4,0),"")</f>
        <v>Anh</v>
      </c>
      <c r="T37" s="12" t="s">
        <v>59</v>
      </c>
      <c r="U37" s="16" t="str">
        <f>IFERROR(VLOOKUP(T37,Sheet2!$B$2:$E$101,4,0),"")</f>
        <v>Lý</v>
      </c>
      <c r="V37" s="10" t="s">
        <v>38</v>
      </c>
      <c r="W37" s="16" t="str">
        <f>IFERROR(VLOOKUP(V37,Sheet2!$B$2:$E$101,4,0),"")</f>
        <v>Anh</v>
      </c>
      <c r="X37" s="10" t="s">
        <v>39</v>
      </c>
      <c r="Y37" s="16" t="str">
        <f>IFERROR(VLOOKUP(X37,Sheet2!$B$2:$E$101,4,0),"")</f>
        <v>Lý</v>
      </c>
      <c r="Z37" s="10"/>
      <c r="AA37" s="16" t="str">
        <f>IFERROR(VLOOKUP(Z37,Sheet2!$B$2:$E$101,4,0),"")</f>
        <v/>
      </c>
      <c r="AB37" s="10"/>
      <c r="AC37" s="11"/>
      <c r="AD37" s="10"/>
      <c r="AE37" s="11"/>
      <c r="AF37" s="10"/>
      <c r="AG37" s="11"/>
      <c r="AH37" s="10"/>
      <c r="AI37" s="11"/>
      <c r="AJ37" s="10"/>
      <c r="AK37" s="11"/>
    </row>
    <row r="38" spans="1:37" x14ac:dyDescent="0.25">
      <c r="A38" s="9"/>
      <c r="B38" s="76"/>
      <c r="C38" s="16" t="str">
        <f>IFERROR(VLOOKUP(B38,Sheet2!$B$2:$E$101,4,0),"")</f>
        <v/>
      </c>
      <c r="D38" s="17"/>
      <c r="E38" s="16" t="str">
        <f>IFERROR(VLOOKUP(D38,Sheet2!$B$2:$E$101,4,0),"")</f>
        <v/>
      </c>
      <c r="F38" s="10"/>
      <c r="G38" s="16" t="str">
        <f>IFERROR(VLOOKUP(F38,Sheet2!$B$2:$E$101,4,0),"")</f>
        <v/>
      </c>
      <c r="H38" s="10"/>
      <c r="I38" s="16" t="str">
        <f>IFERROR(VLOOKUP(H38,Sheet2!$B$2:$E$101,4,0),"")</f>
        <v/>
      </c>
      <c r="J38" s="10"/>
      <c r="K38" s="16" t="str">
        <f>IFERROR(VLOOKUP(J38,Sheet2!$B$2:$E$101,4,0),"")</f>
        <v/>
      </c>
      <c r="L38" s="17"/>
      <c r="M38" s="16" t="str">
        <f>IFERROR(VLOOKUP(L38,Sheet2!$B$2:$E$101,4,0),"")</f>
        <v/>
      </c>
      <c r="N38" s="10"/>
      <c r="O38" s="16" t="str">
        <f>IFERROR(VLOOKUP(N38,Sheet2!$B$2:$E$101,4,0),"")</f>
        <v/>
      </c>
      <c r="P38" s="10"/>
      <c r="Q38" s="16" t="str">
        <f>IFERROR(VLOOKUP(P38,Sheet2!$B$2:$E$101,4,0),"")</f>
        <v/>
      </c>
      <c r="R38" s="10"/>
      <c r="S38" s="16" t="str">
        <f>IFERROR(VLOOKUP(R38,Sheet2!$B$2:$E$101,4,0),"")</f>
        <v/>
      </c>
      <c r="T38" s="10"/>
      <c r="U38" s="16" t="str">
        <f>IFERROR(VLOOKUP(T38,Sheet2!$B$2:$E$101,4,0),"")</f>
        <v/>
      </c>
      <c r="V38" s="10"/>
      <c r="W38" s="16" t="str">
        <f>IFERROR(VLOOKUP(V38,Sheet2!$B$2:$E$101,4,0),"")</f>
        <v/>
      </c>
      <c r="X38" s="10"/>
      <c r="Y38" s="16" t="str">
        <f>IFERROR(VLOOKUP(X38,Sheet2!$B$2:$E$101,4,0),"")</f>
        <v/>
      </c>
      <c r="Z38" s="10"/>
      <c r="AA38" s="16" t="str">
        <f>IFERROR(VLOOKUP(Z38,Sheet2!$B$2:$E$101,4,0),"")</f>
        <v/>
      </c>
      <c r="AB38" s="108"/>
      <c r="AC38" s="109"/>
      <c r="AD38" s="10"/>
      <c r="AE38" s="11"/>
      <c r="AF38" s="10"/>
      <c r="AG38" s="88"/>
      <c r="AH38" s="92"/>
      <c r="AI38" s="88"/>
      <c r="AJ38" s="92"/>
      <c r="AK38" s="11"/>
    </row>
    <row r="39" spans="1:37" ht="15.75" thickBot="1" x14ac:dyDescent="0.3">
      <c r="A39" s="13"/>
      <c r="B39" s="79"/>
      <c r="C39" s="15" t="str">
        <f>IFERROR(VLOOKUP(B39,Sheet2!$B$2:$E$101,4,0),"")</f>
        <v/>
      </c>
      <c r="D39" s="24"/>
      <c r="E39" s="15" t="str">
        <f>IFERROR(VLOOKUP(D39,Sheet2!$B$2:$E$101,4,0),"")</f>
        <v/>
      </c>
      <c r="F39" s="24"/>
      <c r="G39" s="15" t="str">
        <f>IFERROR(VLOOKUP(F39,Sheet2!$B$2:$E$101,4,0),"")</f>
        <v/>
      </c>
      <c r="H39" s="24"/>
      <c r="I39" s="15" t="str">
        <f>IFERROR(VLOOKUP(H39,Sheet2!$B$2:$E$101,4,0),"")</f>
        <v/>
      </c>
      <c r="J39" s="24"/>
      <c r="K39" s="15" t="str">
        <f>IFERROR(VLOOKUP(J39,Sheet2!$B$2:$E$101,4,0),"")</f>
        <v/>
      </c>
      <c r="L39" s="24"/>
      <c r="M39" s="15" t="str">
        <f>IFERROR(VLOOKUP(L39,Sheet2!$B$2:$E$101,4,0),"")</f>
        <v/>
      </c>
      <c r="N39" s="24"/>
      <c r="O39" s="15" t="str">
        <f>IFERROR(VLOOKUP(N39,Sheet2!$B$2:$E$101,4,0),"")</f>
        <v/>
      </c>
      <c r="P39" s="24"/>
      <c r="Q39" s="15" t="str">
        <f>IFERROR(VLOOKUP(P39,Sheet2!$B$2:$E$101,4,0),"")</f>
        <v/>
      </c>
      <c r="R39" s="24"/>
      <c r="S39" s="15" t="str">
        <f>IFERROR(VLOOKUP(R39,Sheet2!$B$2:$E$101,4,0),"")</f>
        <v/>
      </c>
      <c r="T39" s="24"/>
      <c r="U39" s="15" t="str">
        <f>IFERROR(VLOOKUP(T39,Sheet2!$B$2:$E$101,4,0),"")</f>
        <v/>
      </c>
      <c r="V39" s="24"/>
      <c r="W39" s="15" t="str">
        <f>IFERROR(VLOOKUP(V39,Sheet2!$B$2:$E$101,4,0),"")</f>
        <v/>
      </c>
      <c r="X39" s="24"/>
      <c r="Y39" s="15" t="str">
        <f>IFERROR(VLOOKUP(X39,Sheet2!$B$2:$E$101,4,0),"")</f>
        <v/>
      </c>
      <c r="Z39" s="24"/>
      <c r="AA39" s="23"/>
      <c r="AB39" s="24"/>
      <c r="AC39" s="23"/>
      <c r="AD39" s="24"/>
      <c r="AE39" s="23"/>
      <c r="AF39" s="24"/>
      <c r="AG39" s="23"/>
      <c r="AH39" s="24"/>
      <c r="AI39" s="23"/>
      <c r="AJ39" s="24"/>
      <c r="AK39" s="23"/>
    </row>
    <row r="40" spans="1:37" ht="17.25" x14ac:dyDescent="0.25">
      <c r="A40" s="82"/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</row>
  </sheetData>
  <mergeCells count="22">
    <mergeCell ref="AK2:AK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A16:A21"/>
    <mergeCell ref="A22:A27"/>
    <mergeCell ref="A28:A33"/>
    <mergeCell ref="A34:A39"/>
    <mergeCell ref="B3:C3"/>
    <mergeCell ref="A1:AJ1"/>
    <mergeCell ref="Z2:AJ3"/>
    <mergeCell ref="V3:W3"/>
    <mergeCell ref="X3:Y3"/>
    <mergeCell ref="A2:A3"/>
    <mergeCell ref="A4:A9"/>
    <mergeCell ref="A10:A15"/>
  </mergeCells>
  <pageMargins left="0.17" right="0.17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"/>
  <sheetViews>
    <sheetView topLeftCell="A79" workbookViewId="0">
      <selection activeCell="B2" sqref="B2"/>
    </sheetView>
  </sheetViews>
  <sheetFormatPr defaultRowHeight="15" x14ac:dyDescent="0.25"/>
  <sheetData>
    <row r="1" spans="1:5" ht="17.25" x14ac:dyDescent="0.3">
      <c r="A1" s="25" t="s">
        <v>68</v>
      </c>
      <c r="B1" s="26" t="s">
        <v>69</v>
      </c>
      <c r="C1" s="25" t="s">
        <v>70</v>
      </c>
      <c r="D1" s="25" t="s">
        <v>71</v>
      </c>
      <c r="E1" s="25" t="s">
        <v>72</v>
      </c>
    </row>
    <row r="2" spans="1:5" ht="17.25" x14ac:dyDescent="0.3">
      <c r="A2" s="27">
        <v>1</v>
      </c>
      <c r="B2" s="28" t="s">
        <v>16</v>
      </c>
      <c r="C2" s="29" t="s">
        <v>8</v>
      </c>
      <c r="D2" s="30" t="s">
        <v>73</v>
      </c>
      <c r="E2" s="31" t="s">
        <v>74</v>
      </c>
    </row>
    <row r="3" spans="1:5" ht="17.25" x14ac:dyDescent="0.3">
      <c r="A3" s="27">
        <v>2</v>
      </c>
      <c r="B3" s="32" t="s">
        <v>32</v>
      </c>
      <c r="C3" s="29"/>
      <c r="D3" s="30" t="s">
        <v>75</v>
      </c>
      <c r="E3" s="31" t="s">
        <v>74</v>
      </c>
    </row>
    <row r="4" spans="1:5" ht="17.25" x14ac:dyDescent="0.3">
      <c r="A4" s="27">
        <v>3</v>
      </c>
      <c r="B4" s="33" t="s">
        <v>76</v>
      </c>
      <c r="C4" s="29"/>
      <c r="D4" s="34" t="s">
        <v>77</v>
      </c>
      <c r="E4" s="31" t="s">
        <v>74</v>
      </c>
    </row>
    <row r="5" spans="1:5" ht="17.25" x14ac:dyDescent="0.3">
      <c r="A5" s="27">
        <v>4</v>
      </c>
      <c r="B5" s="35" t="s">
        <v>78</v>
      </c>
      <c r="C5" s="29" t="s">
        <v>79</v>
      </c>
      <c r="D5" s="34" t="s">
        <v>80</v>
      </c>
      <c r="E5" s="31" t="s">
        <v>74</v>
      </c>
    </row>
    <row r="6" spans="1:5" ht="17.25" x14ac:dyDescent="0.3">
      <c r="A6" s="27">
        <v>5</v>
      </c>
      <c r="B6" s="28" t="s">
        <v>31</v>
      </c>
      <c r="C6" s="29" t="s">
        <v>7</v>
      </c>
      <c r="D6" s="34" t="s">
        <v>81</v>
      </c>
      <c r="E6" s="31" t="s">
        <v>74</v>
      </c>
    </row>
    <row r="7" spans="1:5" ht="17.25" x14ac:dyDescent="0.3">
      <c r="A7" s="27">
        <v>6</v>
      </c>
      <c r="B7" s="28" t="s">
        <v>30</v>
      </c>
      <c r="C7" s="29" t="s">
        <v>82</v>
      </c>
      <c r="D7" s="30" t="s">
        <v>83</v>
      </c>
      <c r="E7" s="31" t="s">
        <v>74</v>
      </c>
    </row>
    <row r="8" spans="1:5" ht="17.25" x14ac:dyDescent="0.3">
      <c r="A8" s="27">
        <v>7</v>
      </c>
      <c r="B8" s="33" t="s">
        <v>56</v>
      </c>
      <c r="C8" s="29" t="s">
        <v>84</v>
      </c>
      <c r="D8" s="34" t="s">
        <v>85</v>
      </c>
      <c r="E8" s="31" t="s">
        <v>74</v>
      </c>
    </row>
    <row r="9" spans="1:5" ht="17.25" x14ac:dyDescent="0.3">
      <c r="A9" s="27">
        <v>8</v>
      </c>
      <c r="B9" s="36" t="s">
        <v>86</v>
      </c>
      <c r="C9" s="29"/>
      <c r="D9" s="34" t="s">
        <v>87</v>
      </c>
      <c r="E9" s="31" t="s">
        <v>74</v>
      </c>
    </row>
    <row r="10" spans="1:5" ht="17.25" x14ac:dyDescent="0.3">
      <c r="A10" s="27">
        <v>9</v>
      </c>
      <c r="B10" s="28" t="s">
        <v>23</v>
      </c>
      <c r="C10" s="29" t="s">
        <v>88</v>
      </c>
      <c r="D10" s="34" t="s">
        <v>89</v>
      </c>
      <c r="E10" s="31" t="s">
        <v>74</v>
      </c>
    </row>
    <row r="11" spans="1:5" ht="49.5" x14ac:dyDescent="0.3">
      <c r="A11" s="27">
        <v>10</v>
      </c>
      <c r="B11" s="37" t="s">
        <v>33</v>
      </c>
      <c r="C11" s="29"/>
      <c r="D11" s="38" t="s">
        <v>90</v>
      </c>
      <c r="E11" s="31" t="s">
        <v>74</v>
      </c>
    </row>
    <row r="12" spans="1:5" ht="49.5" x14ac:dyDescent="0.3">
      <c r="A12" s="27">
        <v>11</v>
      </c>
      <c r="B12" s="33" t="s">
        <v>91</v>
      </c>
      <c r="C12" s="29"/>
      <c r="D12" s="38" t="s">
        <v>92</v>
      </c>
      <c r="E12" s="31" t="s">
        <v>74</v>
      </c>
    </row>
    <row r="13" spans="1:5" ht="17.25" x14ac:dyDescent="0.3">
      <c r="A13" s="27">
        <v>12</v>
      </c>
      <c r="B13" s="33" t="s">
        <v>93</v>
      </c>
      <c r="C13" s="29" t="s">
        <v>94</v>
      </c>
      <c r="D13" s="34" t="s">
        <v>93</v>
      </c>
      <c r="E13" s="31" t="s">
        <v>74</v>
      </c>
    </row>
    <row r="14" spans="1:5" ht="17.25" x14ac:dyDescent="0.3">
      <c r="A14" s="27">
        <v>13</v>
      </c>
      <c r="B14" s="33" t="s">
        <v>95</v>
      </c>
      <c r="C14" s="29"/>
      <c r="D14" s="34" t="s">
        <v>96</v>
      </c>
      <c r="E14" s="31" t="s">
        <v>74</v>
      </c>
    </row>
    <row r="15" spans="1:5" ht="17.25" x14ac:dyDescent="0.3">
      <c r="A15" s="27">
        <v>14</v>
      </c>
      <c r="B15" s="28" t="s">
        <v>29</v>
      </c>
      <c r="C15" s="29" t="s">
        <v>14</v>
      </c>
      <c r="D15" s="34" t="s">
        <v>97</v>
      </c>
      <c r="E15" s="31" t="s">
        <v>74</v>
      </c>
    </row>
    <row r="16" spans="1:5" ht="17.25" x14ac:dyDescent="0.3">
      <c r="A16" s="27">
        <v>15</v>
      </c>
      <c r="B16" s="32" t="s">
        <v>59</v>
      </c>
      <c r="C16" s="29"/>
      <c r="D16" s="39" t="s">
        <v>98</v>
      </c>
      <c r="E16" s="31" t="s">
        <v>99</v>
      </c>
    </row>
    <row r="17" spans="1:5" ht="17.25" x14ac:dyDescent="0.3">
      <c r="A17" s="27">
        <v>16</v>
      </c>
      <c r="B17" s="33" t="s">
        <v>100</v>
      </c>
      <c r="C17" s="29"/>
      <c r="D17" s="39" t="s">
        <v>101</v>
      </c>
      <c r="E17" s="31" t="s">
        <v>99</v>
      </c>
    </row>
    <row r="18" spans="1:5" ht="17.25" x14ac:dyDescent="0.3">
      <c r="A18" s="27">
        <v>17</v>
      </c>
      <c r="B18" s="32" t="s">
        <v>39</v>
      </c>
      <c r="C18" s="29" t="s">
        <v>102</v>
      </c>
      <c r="D18" s="39" t="s">
        <v>103</v>
      </c>
      <c r="E18" s="31" t="s">
        <v>99</v>
      </c>
    </row>
    <row r="19" spans="1:5" ht="17.25" x14ac:dyDescent="0.3">
      <c r="A19" s="27">
        <v>18</v>
      </c>
      <c r="B19" s="33" t="s">
        <v>104</v>
      </c>
      <c r="C19" s="29"/>
      <c r="D19" s="39" t="s">
        <v>105</v>
      </c>
      <c r="E19" s="31" t="s">
        <v>99</v>
      </c>
    </row>
    <row r="20" spans="1:5" ht="17.25" x14ac:dyDescent="0.3">
      <c r="A20" s="27">
        <v>19</v>
      </c>
      <c r="B20" s="40" t="s">
        <v>106</v>
      </c>
      <c r="C20" s="29" t="s">
        <v>107</v>
      </c>
      <c r="D20" s="39" t="s">
        <v>108</v>
      </c>
      <c r="E20" s="31" t="s">
        <v>99</v>
      </c>
    </row>
    <row r="21" spans="1:5" ht="17.25" x14ac:dyDescent="0.3">
      <c r="A21" s="27">
        <v>20</v>
      </c>
      <c r="B21" s="32" t="s">
        <v>109</v>
      </c>
      <c r="C21" s="29"/>
      <c r="D21" s="34" t="s">
        <v>110</v>
      </c>
      <c r="E21" s="31" t="s">
        <v>99</v>
      </c>
    </row>
    <row r="22" spans="1:5" ht="18" thickBot="1" x14ac:dyDescent="0.35">
      <c r="A22" s="27">
        <v>21</v>
      </c>
      <c r="B22" s="41" t="s">
        <v>111</v>
      </c>
      <c r="C22" s="29"/>
      <c r="D22" s="39" t="s">
        <v>112</v>
      </c>
      <c r="E22" s="31" t="s">
        <v>99</v>
      </c>
    </row>
    <row r="23" spans="1:5" ht="17.25" x14ac:dyDescent="0.3">
      <c r="A23" s="27">
        <v>22</v>
      </c>
      <c r="B23" s="42" t="s">
        <v>51</v>
      </c>
      <c r="C23" s="29" t="s">
        <v>9</v>
      </c>
      <c r="D23" s="39" t="s">
        <v>113</v>
      </c>
      <c r="E23" s="31" t="s">
        <v>99</v>
      </c>
    </row>
    <row r="24" spans="1:5" ht="17.25" x14ac:dyDescent="0.3">
      <c r="A24" s="27">
        <v>23</v>
      </c>
      <c r="B24" s="43" t="s">
        <v>26</v>
      </c>
      <c r="C24" s="29" t="s">
        <v>114</v>
      </c>
      <c r="D24" s="39" t="s">
        <v>115</v>
      </c>
      <c r="E24" s="31" t="s">
        <v>99</v>
      </c>
    </row>
    <row r="25" spans="1:5" ht="17.25" x14ac:dyDescent="0.3">
      <c r="A25" s="27">
        <v>24</v>
      </c>
      <c r="B25" s="44" t="s">
        <v>116</v>
      </c>
      <c r="C25" s="29"/>
      <c r="D25" s="39" t="s">
        <v>117</v>
      </c>
      <c r="E25" s="31" t="s">
        <v>99</v>
      </c>
    </row>
    <row r="26" spans="1:5" ht="17.25" x14ac:dyDescent="0.3">
      <c r="A26" s="27">
        <v>25</v>
      </c>
      <c r="B26" s="45" t="s">
        <v>118</v>
      </c>
      <c r="C26" s="29"/>
      <c r="D26" s="30" t="s">
        <v>119</v>
      </c>
      <c r="E26" s="31" t="s">
        <v>120</v>
      </c>
    </row>
    <row r="27" spans="1:5" ht="17.25" x14ac:dyDescent="0.3">
      <c r="A27" s="27">
        <v>26</v>
      </c>
      <c r="B27" s="28" t="s">
        <v>55</v>
      </c>
      <c r="C27" s="29" t="s">
        <v>121</v>
      </c>
      <c r="D27" s="39" t="s">
        <v>122</v>
      </c>
      <c r="E27" s="31" t="s">
        <v>120</v>
      </c>
    </row>
    <row r="28" spans="1:5" ht="18" thickBot="1" x14ac:dyDescent="0.35">
      <c r="A28" s="27">
        <v>27</v>
      </c>
      <c r="B28" s="43" t="s">
        <v>54</v>
      </c>
      <c r="C28" s="29"/>
      <c r="D28" s="39" t="s">
        <v>123</v>
      </c>
      <c r="E28" s="31" t="s">
        <v>120</v>
      </c>
    </row>
    <row r="29" spans="1:5" ht="17.25" x14ac:dyDescent="0.3">
      <c r="A29" s="27">
        <v>28</v>
      </c>
      <c r="B29" s="46" t="s">
        <v>124</v>
      </c>
      <c r="C29" s="29"/>
      <c r="D29" s="39" t="s">
        <v>125</v>
      </c>
      <c r="E29" s="31" t="s">
        <v>120</v>
      </c>
    </row>
    <row r="30" spans="1:5" ht="17.25" x14ac:dyDescent="0.3">
      <c r="A30" s="27">
        <v>29</v>
      </c>
      <c r="B30" s="28" t="s">
        <v>61</v>
      </c>
      <c r="C30" s="29" t="s">
        <v>13</v>
      </c>
      <c r="D30" s="39" t="s">
        <v>126</v>
      </c>
      <c r="E30" s="31" t="s">
        <v>120</v>
      </c>
    </row>
    <row r="31" spans="1:5" ht="17.25" x14ac:dyDescent="0.3">
      <c r="A31" s="27">
        <v>30</v>
      </c>
      <c r="B31" s="32" t="s">
        <v>127</v>
      </c>
      <c r="C31" s="29"/>
      <c r="D31" s="39" t="s">
        <v>128</v>
      </c>
      <c r="E31" s="31" t="s">
        <v>120</v>
      </c>
    </row>
    <row r="32" spans="1:5" ht="17.25" x14ac:dyDescent="0.3">
      <c r="A32" s="27">
        <v>31</v>
      </c>
      <c r="B32" s="47" t="s">
        <v>129</v>
      </c>
      <c r="C32" s="29" t="s">
        <v>130</v>
      </c>
      <c r="D32" s="39" t="s">
        <v>129</v>
      </c>
      <c r="E32" s="31" t="s">
        <v>120</v>
      </c>
    </row>
    <row r="33" spans="1:5" ht="66" x14ac:dyDescent="0.3">
      <c r="A33" s="27">
        <v>32</v>
      </c>
      <c r="B33" s="33" t="s">
        <v>48</v>
      </c>
      <c r="C33" s="48"/>
      <c r="D33" s="38" t="s">
        <v>131</v>
      </c>
      <c r="E33" s="31" t="s">
        <v>120</v>
      </c>
    </row>
    <row r="34" spans="1:5" ht="17.25" x14ac:dyDescent="0.3">
      <c r="A34" s="27">
        <v>33</v>
      </c>
      <c r="B34" s="47" t="s">
        <v>27</v>
      </c>
      <c r="C34" s="29" t="s">
        <v>132</v>
      </c>
      <c r="D34" s="39" t="s">
        <v>133</v>
      </c>
      <c r="E34" s="31" t="s">
        <v>134</v>
      </c>
    </row>
    <row r="35" spans="1:5" ht="17.25" x14ac:dyDescent="0.3">
      <c r="A35" s="27">
        <v>34</v>
      </c>
      <c r="B35" s="43" t="s">
        <v>135</v>
      </c>
      <c r="C35" s="29" t="s">
        <v>136</v>
      </c>
      <c r="D35" s="39" t="s">
        <v>137</v>
      </c>
      <c r="E35" s="31" t="s">
        <v>134</v>
      </c>
    </row>
    <row r="36" spans="1:5" ht="66" x14ac:dyDescent="0.3">
      <c r="A36" s="27">
        <v>35</v>
      </c>
      <c r="B36" s="33" t="s">
        <v>20</v>
      </c>
      <c r="C36" s="29"/>
      <c r="D36" s="38" t="s">
        <v>138</v>
      </c>
      <c r="E36" s="31" t="s">
        <v>134</v>
      </c>
    </row>
    <row r="37" spans="1:5" ht="66" x14ac:dyDescent="0.3">
      <c r="A37" s="27">
        <v>36</v>
      </c>
      <c r="B37" s="32" t="s">
        <v>139</v>
      </c>
      <c r="C37" s="29" t="s">
        <v>140</v>
      </c>
      <c r="D37" s="38" t="s">
        <v>141</v>
      </c>
      <c r="E37" s="31" t="s">
        <v>134</v>
      </c>
    </row>
    <row r="38" spans="1:5" ht="49.5" x14ac:dyDescent="0.3">
      <c r="A38" s="27">
        <v>37</v>
      </c>
      <c r="B38" s="32" t="s">
        <v>63</v>
      </c>
      <c r="C38" s="29" t="s">
        <v>142</v>
      </c>
      <c r="D38" s="38" t="s">
        <v>143</v>
      </c>
      <c r="E38" s="31" t="s">
        <v>134</v>
      </c>
    </row>
    <row r="39" spans="1:5" ht="17.25" x14ac:dyDescent="0.3">
      <c r="A39" s="27">
        <v>38</v>
      </c>
      <c r="B39" s="49"/>
      <c r="C39" s="29"/>
      <c r="D39" s="50" t="s">
        <v>144</v>
      </c>
      <c r="E39" s="31" t="s">
        <v>134</v>
      </c>
    </row>
    <row r="40" spans="1:5" ht="17.25" x14ac:dyDescent="0.3">
      <c r="A40" s="27">
        <v>39</v>
      </c>
      <c r="B40" s="49"/>
      <c r="C40" s="29"/>
      <c r="D40" s="30" t="s">
        <v>145</v>
      </c>
      <c r="E40" s="31" t="s">
        <v>146</v>
      </c>
    </row>
    <row r="41" spans="1:5" ht="17.25" x14ac:dyDescent="0.3">
      <c r="A41" s="27">
        <v>40</v>
      </c>
      <c r="B41" s="32" t="s">
        <v>147</v>
      </c>
      <c r="C41" s="29" t="s">
        <v>148</v>
      </c>
      <c r="D41" s="39" t="s">
        <v>149</v>
      </c>
      <c r="E41" s="31" t="s">
        <v>146</v>
      </c>
    </row>
    <row r="42" spans="1:5" ht="18" thickBot="1" x14ac:dyDescent="0.35">
      <c r="A42" s="27">
        <v>41</v>
      </c>
      <c r="B42" s="33" t="s">
        <v>150</v>
      </c>
      <c r="C42" s="29"/>
      <c r="D42" s="39" t="s">
        <v>151</v>
      </c>
      <c r="E42" s="31" t="s">
        <v>146</v>
      </c>
    </row>
    <row r="43" spans="1:5" ht="17.25" x14ac:dyDescent="0.3">
      <c r="A43" s="27">
        <v>42</v>
      </c>
      <c r="B43" s="51" t="s">
        <v>152</v>
      </c>
      <c r="C43" s="52"/>
      <c r="D43" s="39" t="s">
        <v>153</v>
      </c>
      <c r="E43" s="31" t="s">
        <v>154</v>
      </c>
    </row>
    <row r="44" spans="1:5" ht="17.25" x14ac:dyDescent="0.3">
      <c r="A44" s="27">
        <v>43</v>
      </c>
      <c r="B44" s="53" t="s">
        <v>155</v>
      </c>
      <c r="C44" s="29"/>
      <c r="D44" s="39" t="s">
        <v>156</v>
      </c>
      <c r="E44" s="31" t="s">
        <v>157</v>
      </c>
    </row>
    <row r="45" spans="1:5" ht="17.25" x14ac:dyDescent="0.3">
      <c r="A45" s="27">
        <v>44</v>
      </c>
      <c r="B45" s="54" t="s">
        <v>158</v>
      </c>
      <c r="C45" s="29"/>
      <c r="D45" s="34" t="s">
        <v>159</v>
      </c>
      <c r="E45" s="31" t="s">
        <v>157</v>
      </c>
    </row>
    <row r="46" spans="1:5" ht="17.25" x14ac:dyDescent="0.3">
      <c r="A46" s="27">
        <v>45</v>
      </c>
      <c r="B46" s="53" t="s">
        <v>160</v>
      </c>
      <c r="C46" s="29"/>
      <c r="D46" s="34" t="s">
        <v>161</v>
      </c>
      <c r="E46" s="31" t="s">
        <v>157</v>
      </c>
    </row>
    <row r="47" spans="1:5" ht="49.5" x14ac:dyDescent="0.3">
      <c r="A47" s="27">
        <v>46</v>
      </c>
      <c r="B47" s="32" t="s">
        <v>162</v>
      </c>
      <c r="C47" s="29"/>
      <c r="D47" s="38" t="s">
        <v>163</v>
      </c>
      <c r="E47" s="31" t="s">
        <v>157</v>
      </c>
    </row>
    <row r="48" spans="1:5" ht="17.25" x14ac:dyDescent="0.3">
      <c r="A48" s="27">
        <v>47</v>
      </c>
      <c r="B48" s="55" t="s">
        <v>164</v>
      </c>
      <c r="C48" s="29"/>
      <c r="D48" s="56" t="s">
        <v>165</v>
      </c>
      <c r="E48" s="31" t="s">
        <v>157</v>
      </c>
    </row>
    <row r="49" spans="1:5" ht="17.25" x14ac:dyDescent="0.3">
      <c r="A49" s="27">
        <v>48</v>
      </c>
      <c r="B49" s="57" t="s">
        <v>166</v>
      </c>
      <c r="C49" s="29"/>
      <c r="D49" s="34" t="s">
        <v>167</v>
      </c>
      <c r="E49" s="31" t="s">
        <v>166</v>
      </c>
    </row>
    <row r="50" spans="1:5" ht="17.25" x14ac:dyDescent="0.3">
      <c r="A50" s="27">
        <v>49</v>
      </c>
      <c r="B50" s="57" t="s">
        <v>166</v>
      </c>
      <c r="C50" s="29"/>
      <c r="D50" s="34" t="s">
        <v>168</v>
      </c>
      <c r="E50" s="31" t="s">
        <v>166</v>
      </c>
    </row>
    <row r="51" spans="1:5" ht="17.25" x14ac:dyDescent="0.3">
      <c r="A51" s="27">
        <v>50</v>
      </c>
      <c r="B51" s="57" t="s">
        <v>166</v>
      </c>
      <c r="C51" s="29"/>
      <c r="D51" s="34" t="s">
        <v>169</v>
      </c>
      <c r="E51" s="31" t="s">
        <v>166</v>
      </c>
    </row>
    <row r="52" spans="1:5" ht="17.25" x14ac:dyDescent="0.3">
      <c r="A52" s="27">
        <v>51</v>
      </c>
      <c r="B52" s="57" t="s">
        <v>166</v>
      </c>
      <c r="C52" s="29"/>
      <c r="D52" s="34" t="s">
        <v>170</v>
      </c>
      <c r="E52" s="31" t="s">
        <v>166</v>
      </c>
    </row>
    <row r="53" spans="1:5" ht="17.25" x14ac:dyDescent="0.3">
      <c r="A53" s="27">
        <v>52</v>
      </c>
      <c r="B53" s="57" t="s">
        <v>166</v>
      </c>
      <c r="C53" s="29"/>
      <c r="D53" s="34" t="s">
        <v>171</v>
      </c>
      <c r="E53" s="31" t="s">
        <v>166</v>
      </c>
    </row>
    <row r="54" spans="1:5" ht="49.5" x14ac:dyDescent="0.3">
      <c r="A54" s="27">
        <v>53</v>
      </c>
      <c r="B54" s="57" t="s">
        <v>166</v>
      </c>
      <c r="C54" s="29"/>
      <c r="D54" s="38" t="s">
        <v>172</v>
      </c>
      <c r="E54" s="31" t="s">
        <v>166</v>
      </c>
    </row>
    <row r="55" spans="1:5" ht="17.25" x14ac:dyDescent="0.3">
      <c r="A55" s="27">
        <v>54</v>
      </c>
      <c r="B55" s="57" t="s">
        <v>166</v>
      </c>
      <c r="C55" s="29"/>
      <c r="D55" s="50" t="s">
        <v>173</v>
      </c>
      <c r="E55" s="31" t="s">
        <v>166</v>
      </c>
    </row>
    <row r="56" spans="1:5" ht="17.25" x14ac:dyDescent="0.3">
      <c r="A56" s="27">
        <v>55</v>
      </c>
      <c r="B56" s="57" t="s">
        <v>174</v>
      </c>
      <c r="C56" s="29"/>
      <c r="D56" s="34" t="s">
        <v>175</v>
      </c>
      <c r="E56" s="31" t="s">
        <v>174</v>
      </c>
    </row>
    <row r="57" spans="1:5" ht="17.25" x14ac:dyDescent="0.3">
      <c r="A57" s="27">
        <v>56</v>
      </c>
      <c r="B57" s="57" t="s">
        <v>174</v>
      </c>
      <c r="C57" s="29"/>
      <c r="D57" s="34" t="s">
        <v>176</v>
      </c>
      <c r="E57" s="31" t="s">
        <v>174</v>
      </c>
    </row>
    <row r="58" spans="1:5" ht="17.25" x14ac:dyDescent="0.3">
      <c r="A58" s="27">
        <v>57</v>
      </c>
      <c r="B58" s="57" t="s">
        <v>174</v>
      </c>
      <c r="C58" s="29"/>
      <c r="D58" s="39" t="s">
        <v>177</v>
      </c>
      <c r="E58" s="31" t="s">
        <v>174</v>
      </c>
    </row>
    <row r="59" spans="1:5" ht="17.25" x14ac:dyDescent="0.3">
      <c r="A59" s="27">
        <v>58</v>
      </c>
      <c r="B59" s="43" t="s">
        <v>25</v>
      </c>
      <c r="C59" s="29"/>
      <c r="D59" s="39" t="s">
        <v>178</v>
      </c>
      <c r="E59" s="31" t="s">
        <v>179</v>
      </c>
    </row>
    <row r="60" spans="1:5" ht="17.25" x14ac:dyDescent="0.3">
      <c r="A60" s="27">
        <v>59</v>
      </c>
      <c r="B60" s="33" t="s">
        <v>21</v>
      </c>
      <c r="C60" s="29"/>
      <c r="D60" s="30" t="s">
        <v>180</v>
      </c>
      <c r="E60" s="31" t="s">
        <v>179</v>
      </c>
    </row>
    <row r="61" spans="1:5" ht="17.25" x14ac:dyDescent="0.3">
      <c r="A61" s="27">
        <v>60</v>
      </c>
      <c r="B61" s="33" t="s">
        <v>181</v>
      </c>
      <c r="C61" s="29" t="s">
        <v>182</v>
      </c>
      <c r="D61" s="34" t="s">
        <v>183</v>
      </c>
      <c r="E61" s="31" t="s">
        <v>179</v>
      </c>
    </row>
    <row r="62" spans="1:5" ht="17.25" x14ac:dyDescent="0.3">
      <c r="A62" s="27">
        <v>61</v>
      </c>
      <c r="B62" s="28" t="s">
        <v>18</v>
      </c>
      <c r="C62" s="29" t="s">
        <v>5</v>
      </c>
      <c r="D62" s="34" t="s">
        <v>184</v>
      </c>
      <c r="E62" s="31" t="s">
        <v>179</v>
      </c>
    </row>
    <row r="63" spans="1:5" ht="17.25" x14ac:dyDescent="0.3">
      <c r="A63" s="27">
        <v>62</v>
      </c>
      <c r="B63" s="32" t="s">
        <v>185</v>
      </c>
      <c r="C63" s="29"/>
      <c r="D63" s="34" t="s">
        <v>186</v>
      </c>
      <c r="E63" s="31" t="s">
        <v>179</v>
      </c>
    </row>
    <row r="64" spans="1:5" ht="17.25" x14ac:dyDescent="0.3">
      <c r="A64" s="27">
        <v>63</v>
      </c>
      <c r="B64" s="49"/>
      <c r="C64" s="29"/>
      <c r="D64" s="34" t="s">
        <v>187</v>
      </c>
      <c r="E64" s="31" t="s">
        <v>179</v>
      </c>
    </row>
    <row r="65" spans="1:5" ht="17.25" x14ac:dyDescent="0.3">
      <c r="A65" s="27">
        <v>64</v>
      </c>
      <c r="B65" s="32" t="s">
        <v>188</v>
      </c>
      <c r="C65" s="58"/>
      <c r="D65" s="34" t="s">
        <v>189</v>
      </c>
      <c r="E65" s="31" t="s">
        <v>179</v>
      </c>
    </row>
    <row r="66" spans="1:5" ht="17.25" x14ac:dyDescent="0.3">
      <c r="A66" s="27">
        <v>65</v>
      </c>
      <c r="B66" s="28" t="s">
        <v>24</v>
      </c>
      <c r="C66" s="29" t="s">
        <v>3</v>
      </c>
      <c r="D66" s="34" t="s">
        <v>190</v>
      </c>
      <c r="E66" s="31" t="s">
        <v>179</v>
      </c>
    </row>
    <row r="67" spans="1:5" ht="17.25" x14ac:dyDescent="0.3">
      <c r="A67" s="27">
        <v>66</v>
      </c>
      <c r="B67" s="33" t="s">
        <v>191</v>
      </c>
      <c r="C67" s="29"/>
      <c r="D67" s="34" t="s">
        <v>192</v>
      </c>
      <c r="E67" s="31" t="s">
        <v>179</v>
      </c>
    </row>
    <row r="68" spans="1:5" ht="17.25" x14ac:dyDescent="0.3">
      <c r="A68" s="27">
        <v>67</v>
      </c>
      <c r="B68" s="59" t="s">
        <v>193</v>
      </c>
      <c r="C68" s="29" t="s">
        <v>194</v>
      </c>
      <c r="D68" s="34" t="s">
        <v>195</v>
      </c>
      <c r="E68" s="31" t="s">
        <v>179</v>
      </c>
    </row>
    <row r="69" spans="1:5" ht="17.25" x14ac:dyDescent="0.3">
      <c r="A69" s="27">
        <v>68</v>
      </c>
      <c r="B69" s="28" t="s">
        <v>196</v>
      </c>
      <c r="C69" s="29" t="s">
        <v>197</v>
      </c>
      <c r="D69" s="34" t="s">
        <v>198</v>
      </c>
      <c r="E69" s="31" t="s">
        <v>179</v>
      </c>
    </row>
    <row r="70" spans="1:5" ht="17.25" x14ac:dyDescent="0.3">
      <c r="A70" s="27">
        <v>69</v>
      </c>
      <c r="B70" s="32" t="s">
        <v>199</v>
      </c>
      <c r="C70" s="29"/>
      <c r="D70" s="34" t="s">
        <v>200</v>
      </c>
      <c r="E70" s="31" t="s">
        <v>179</v>
      </c>
    </row>
    <row r="71" spans="1:5" ht="17.25" x14ac:dyDescent="0.3">
      <c r="A71" s="27">
        <v>70</v>
      </c>
      <c r="B71" s="32" t="s">
        <v>201</v>
      </c>
      <c r="C71" s="29"/>
      <c r="D71" s="30" t="s">
        <v>202</v>
      </c>
      <c r="E71" s="31" t="s">
        <v>203</v>
      </c>
    </row>
    <row r="72" spans="1:5" ht="49.5" x14ac:dyDescent="0.3">
      <c r="A72" s="27">
        <v>71</v>
      </c>
      <c r="B72" s="28" t="s">
        <v>37</v>
      </c>
      <c r="C72" s="29" t="s">
        <v>204</v>
      </c>
      <c r="D72" s="38" t="s">
        <v>205</v>
      </c>
      <c r="E72" s="31" t="s">
        <v>203</v>
      </c>
    </row>
    <row r="73" spans="1:5" ht="17.25" x14ac:dyDescent="0.3">
      <c r="A73" s="27">
        <v>72</v>
      </c>
      <c r="B73" s="33" t="s">
        <v>46</v>
      </c>
      <c r="C73" s="29" t="s">
        <v>206</v>
      </c>
      <c r="D73" s="39" t="s">
        <v>207</v>
      </c>
      <c r="E73" s="31" t="s">
        <v>203</v>
      </c>
    </row>
    <row r="74" spans="1:5" ht="17.25" x14ac:dyDescent="0.3">
      <c r="A74" s="27">
        <v>73</v>
      </c>
      <c r="B74" s="28" t="s">
        <v>65</v>
      </c>
      <c r="C74" s="29" t="s">
        <v>4</v>
      </c>
      <c r="D74" s="39" t="s">
        <v>208</v>
      </c>
      <c r="E74" s="31" t="s">
        <v>203</v>
      </c>
    </row>
    <row r="75" spans="1:5" ht="17.25" x14ac:dyDescent="0.3">
      <c r="A75" s="27">
        <v>74</v>
      </c>
      <c r="B75" s="45" t="s">
        <v>45</v>
      </c>
      <c r="C75" s="29" t="s">
        <v>209</v>
      </c>
      <c r="D75" s="34" t="s">
        <v>210</v>
      </c>
      <c r="E75" s="31" t="s">
        <v>203</v>
      </c>
    </row>
    <row r="76" spans="1:5" ht="17.25" x14ac:dyDescent="0.3">
      <c r="A76" s="27">
        <v>75</v>
      </c>
      <c r="B76" s="49"/>
      <c r="C76" s="29" t="s">
        <v>211</v>
      </c>
      <c r="D76" s="34" t="s">
        <v>212</v>
      </c>
      <c r="E76" s="31" t="s">
        <v>203</v>
      </c>
    </row>
    <row r="77" spans="1:5" ht="17.25" x14ac:dyDescent="0.3">
      <c r="A77" s="27">
        <v>76</v>
      </c>
      <c r="B77" s="60" t="s">
        <v>47</v>
      </c>
      <c r="C77" s="29"/>
      <c r="D77" s="34" t="s">
        <v>213</v>
      </c>
      <c r="E77" s="31" t="s">
        <v>214</v>
      </c>
    </row>
    <row r="78" spans="1:5" ht="17.25" x14ac:dyDescent="0.3">
      <c r="A78" s="27">
        <v>77</v>
      </c>
      <c r="B78" s="61" t="s">
        <v>35</v>
      </c>
      <c r="C78" s="29"/>
      <c r="D78" s="34" t="s">
        <v>215</v>
      </c>
      <c r="E78" s="31" t="s">
        <v>214</v>
      </c>
    </row>
    <row r="79" spans="1:5" ht="17.25" x14ac:dyDescent="0.3">
      <c r="A79" s="27">
        <v>78</v>
      </c>
      <c r="B79" s="49"/>
      <c r="C79" s="29"/>
      <c r="D79" s="34" t="s">
        <v>216</v>
      </c>
      <c r="E79" s="31" t="s">
        <v>214</v>
      </c>
    </row>
    <row r="80" spans="1:5" ht="17.25" x14ac:dyDescent="0.3">
      <c r="A80" s="27">
        <v>79</v>
      </c>
      <c r="B80" s="49"/>
      <c r="C80" s="29"/>
      <c r="D80" s="34" t="s">
        <v>217</v>
      </c>
      <c r="E80" s="31" t="s">
        <v>214</v>
      </c>
    </row>
    <row r="81" spans="1:5" ht="17.25" x14ac:dyDescent="0.3">
      <c r="A81" s="27">
        <v>80</v>
      </c>
      <c r="B81" s="47" t="s">
        <v>218</v>
      </c>
      <c r="C81" s="29"/>
      <c r="D81" s="62" t="s">
        <v>219</v>
      </c>
      <c r="E81" s="31" t="s">
        <v>214</v>
      </c>
    </row>
    <row r="82" spans="1:5" ht="17.25" x14ac:dyDescent="0.3">
      <c r="A82" s="27">
        <v>81</v>
      </c>
      <c r="B82" s="63" t="s">
        <v>53</v>
      </c>
      <c r="C82" s="29"/>
      <c r="D82" s="34" t="s">
        <v>220</v>
      </c>
      <c r="E82" s="31" t="s">
        <v>221</v>
      </c>
    </row>
    <row r="83" spans="1:5" ht="17.25" x14ac:dyDescent="0.3">
      <c r="A83" s="27">
        <v>82</v>
      </c>
      <c r="B83" s="28" t="s">
        <v>19</v>
      </c>
      <c r="C83" s="29" t="s">
        <v>6</v>
      </c>
      <c r="D83" s="34" t="s">
        <v>222</v>
      </c>
      <c r="E83" s="31" t="s">
        <v>221</v>
      </c>
    </row>
    <row r="84" spans="1:5" ht="17.25" x14ac:dyDescent="0.3">
      <c r="A84" s="27">
        <v>83</v>
      </c>
      <c r="B84" s="33" t="s">
        <v>223</v>
      </c>
      <c r="C84" s="29"/>
      <c r="D84" s="39" t="s">
        <v>224</v>
      </c>
      <c r="E84" s="31" t="s">
        <v>221</v>
      </c>
    </row>
    <row r="85" spans="1:5" ht="18" thickBot="1" x14ac:dyDescent="0.35">
      <c r="A85" s="27">
        <v>84</v>
      </c>
      <c r="B85" s="28" t="s">
        <v>22</v>
      </c>
      <c r="C85" s="29" t="s">
        <v>12</v>
      </c>
      <c r="D85" s="30" t="s">
        <v>225</v>
      </c>
      <c r="E85" s="31" t="s">
        <v>221</v>
      </c>
    </row>
    <row r="86" spans="1:5" ht="17.25" x14ac:dyDescent="0.3">
      <c r="A86" s="27">
        <v>85</v>
      </c>
      <c r="B86" s="64" t="s">
        <v>226</v>
      </c>
      <c r="C86" s="29" t="s">
        <v>227</v>
      </c>
      <c r="D86" s="39" t="s">
        <v>228</v>
      </c>
      <c r="E86" s="31" t="s">
        <v>221</v>
      </c>
    </row>
    <row r="87" spans="1:5" ht="17.25" x14ac:dyDescent="0.3">
      <c r="A87" s="27">
        <v>86</v>
      </c>
      <c r="B87" s="28" t="s">
        <v>36</v>
      </c>
      <c r="C87" s="29" t="s">
        <v>229</v>
      </c>
      <c r="D87" s="39" t="s">
        <v>230</v>
      </c>
      <c r="E87" s="31" t="s">
        <v>221</v>
      </c>
    </row>
    <row r="88" spans="1:5" ht="17.25" x14ac:dyDescent="0.3">
      <c r="A88" s="27">
        <v>87</v>
      </c>
      <c r="B88" s="60" t="s">
        <v>231</v>
      </c>
      <c r="C88" s="29"/>
      <c r="D88" s="39" t="s">
        <v>232</v>
      </c>
      <c r="E88" s="31" t="s">
        <v>221</v>
      </c>
    </row>
    <row r="89" spans="1:5" ht="17.25" x14ac:dyDescent="0.3">
      <c r="A89" s="27">
        <v>88</v>
      </c>
      <c r="B89" s="60" t="s">
        <v>233</v>
      </c>
      <c r="C89" s="29" t="s">
        <v>234</v>
      </c>
      <c r="D89" s="39" t="s">
        <v>235</v>
      </c>
      <c r="E89" s="31" t="s">
        <v>221</v>
      </c>
    </row>
    <row r="90" spans="1:5" ht="17.25" x14ac:dyDescent="0.3">
      <c r="A90" s="27">
        <v>89</v>
      </c>
      <c r="B90" s="28" t="s">
        <v>38</v>
      </c>
      <c r="C90" s="29" t="s">
        <v>10</v>
      </c>
      <c r="D90" s="39" t="s">
        <v>236</v>
      </c>
      <c r="E90" s="31" t="s">
        <v>221</v>
      </c>
    </row>
    <row r="91" spans="1:5" ht="17.25" x14ac:dyDescent="0.3">
      <c r="A91" s="27">
        <v>90</v>
      </c>
      <c r="B91" s="33" t="s">
        <v>237</v>
      </c>
      <c r="C91" s="29"/>
      <c r="D91" s="39" t="s">
        <v>238</v>
      </c>
      <c r="E91" s="31" t="s">
        <v>221</v>
      </c>
    </row>
    <row r="92" spans="1:5" ht="17.25" x14ac:dyDescent="0.3">
      <c r="A92" s="27">
        <v>91</v>
      </c>
      <c r="B92" s="49"/>
      <c r="C92" s="29"/>
      <c r="D92" s="39" t="s">
        <v>239</v>
      </c>
      <c r="E92" s="31" t="s">
        <v>221</v>
      </c>
    </row>
    <row r="93" spans="1:5" ht="17.25" x14ac:dyDescent="0.3">
      <c r="A93" s="27">
        <v>92</v>
      </c>
      <c r="B93" s="60" t="s">
        <v>240</v>
      </c>
      <c r="C93" s="29"/>
      <c r="D93" s="34" t="s">
        <v>241</v>
      </c>
      <c r="E93" s="65" t="s">
        <v>221</v>
      </c>
    </row>
    <row r="94" spans="1:5" ht="17.25" x14ac:dyDescent="0.3">
      <c r="A94" s="27">
        <v>93</v>
      </c>
      <c r="B94" s="60" t="s">
        <v>49</v>
      </c>
      <c r="C94" s="29"/>
      <c r="D94" s="30" t="s">
        <v>242</v>
      </c>
      <c r="E94" s="65" t="s">
        <v>243</v>
      </c>
    </row>
    <row r="95" spans="1:5" ht="17.25" x14ac:dyDescent="0.3">
      <c r="A95" s="27">
        <v>94</v>
      </c>
      <c r="B95" s="66" t="s">
        <v>17</v>
      </c>
      <c r="C95" s="29" t="s">
        <v>244</v>
      </c>
      <c r="D95" s="34" t="s">
        <v>245</v>
      </c>
      <c r="E95" s="65" t="s">
        <v>243</v>
      </c>
    </row>
    <row r="96" spans="1:5" ht="49.5" x14ac:dyDescent="0.3">
      <c r="A96" s="27">
        <v>95</v>
      </c>
      <c r="B96" s="33" t="s">
        <v>64</v>
      </c>
      <c r="C96" s="67" t="s">
        <v>246</v>
      </c>
      <c r="D96" s="38" t="s">
        <v>247</v>
      </c>
      <c r="E96" s="65" t="s">
        <v>243</v>
      </c>
    </row>
    <row r="97" spans="1:5" ht="17.25" x14ac:dyDescent="0.3">
      <c r="A97" s="27">
        <v>96</v>
      </c>
      <c r="B97" s="68" t="s">
        <v>248</v>
      </c>
      <c r="C97" s="29"/>
      <c r="D97" s="39" t="s">
        <v>112</v>
      </c>
      <c r="E97" s="31" t="s">
        <v>249</v>
      </c>
    </row>
    <row r="98" spans="1:5" ht="18" thickBot="1" x14ac:dyDescent="0.35">
      <c r="A98" s="27">
        <v>97</v>
      </c>
      <c r="B98" s="69" t="s">
        <v>250</v>
      </c>
      <c r="C98" s="29" t="s">
        <v>114</v>
      </c>
      <c r="D98" s="39" t="s">
        <v>115</v>
      </c>
      <c r="E98" s="31" t="s">
        <v>249</v>
      </c>
    </row>
    <row r="99" spans="1:5" ht="17.25" x14ac:dyDescent="0.3">
      <c r="A99" s="27">
        <v>98</v>
      </c>
      <c r="B99" s="70" t="s">
        <v>251</v>
      </c>
      <c r="C99" s="52"/>
      <c r="D99" s="39" t="s">
        <v>153</v>
      </c>
      <c r="E99" s="31" t="s">
        <v>249</v>
      </c>
    </row>
    <row r="100" spans="1:5" ht="17.25" x14ac:dyDescent="0.3">
      <c r="A100" s="27">
        <v>99</v>
      </c>
      <c r="B100" s="71" t="s">
        <v>252</v>
      </c>
      <c r="C100" s="29"/>
      <c r="D100" s="34" t="s">
        <v>159</v>
      </c>
      <c r="E100" s="31" t="s">
        <v>253</v>
      </c>
    </row>
    <row r="101" spans="1:5" ht="17.25" x14ac:dyDescent="0.3">
      <c r="A101" s="27">
        <v>100</v>
      </c>
      <c r="B101" s="72" t="s">
        <v>254</v>
      </c>
      <c r="C101" s="29"/>
      <c r="D101" s="56" t="s">
        <v>165</v>
      </c>
      <c r="E101" s="31" t="s">
        <v>253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HD King</cp:lastModifiedBy>
  <cp:lastPrinted>2019-05-31T04:29:43Z</cp:lastPrinted>
  <dcterms:created xsi:type="dcterms:W3CDTF">2019-05-31T03:42:26Z</dcterms:created>
  <dcterms:modified xsi:type="dcterms:W3CDTF">2019-05-31T04:31:32Z</dcterms:modified>
</cp:coreProperties>
</file>