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gvietnamedu-my.sharepoint.com/personal/hcm_ptkd17_iigvietnam_edu_vn/Documents/Documents/2024/1. THEO DÕI KH/3. THPT/THPT NGUYỄN VĂN LINH/"/>
    </mc:Choice>
  </mc:AlternateContent>
  <xr:revisionPtr revIDLastSave="3" documentId="13_ncr:1_{1F8098E0-CC6C-4000-AFA5-502C99BC9DE6}" xr6:coauthVersionLast="47" xr6:coauthVersionMax="47" xr10:uidLastSave="{14AE61FB-5ACA-4B46-9280-30B2F680B53E}"/>
  <bookViews>
    <workbookView xWindow="-120" yWindow="-120" windowWidth="29040" windowHeight="15840" activeTab="1" xr2:uid="{7B0B7D0A-3DB2-4F0F-95D0-CB078944F839}"/>
  </bookViews>
  <sheets>
    <sheet name="Sheet2" sheetId="3" r:id="rId1"/>
    <sheet name="FORM DKTHI IT" sheetId="1" r:id="rId2"/>
  </sheets>
  <definedNames>
    <definedName name="_xlnm._FilterDatabase" localSheetId="1" hidden="1">'FORM DKTHI IT'!$A$11:$Y$195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2" i="1"/>
</calcChain>
</file>

<file path=xl/sharedStrings.xml><?xml version="1.0" encoding="utf-8"?>
<sst xmlns="http://schemas.openxmlformats.org/spreadsheetml/2006/main" count="1457" uniqueCount="442">
  <si>
    <t xml:space="preserve"> </t>
  </si>
  <si>
    <t>Mẫu biểu 2</t>
  </si>
  <si>
    <r>
      <t xml:space="preserve"> ĐĂNG KÝ DỰ THI MOS/IC3</t>
    </r>
    <r>
      <rPr>
        <b/>
        <sz val="20"/>
        <rFont val="Times New Roman"/>
        <family val="1"/>
      </rPr>
      <t xml:space="preserve">
</t>
    </r>
    <r>
      <rPr>
        <b/>
        <sz val="14"/>
        <rFont val="Times New Roman"/>
        <family val="1"/>
      </rPr>
      <t>MOS/IC3 REGISTRATION FORM</t>
    </r>
  </si>
  <si>
    <r>
      <t>(</t>
    </r>
    <r>
      <rPr>
        <b/>
        <sz val="11"/>
        <rFont val="Tahoma"/>
        <family val="2"/>
      </rPr>
      <t xml:space="preserve">Xin vui lòng điền đầy đủ thông tin vào </t>
    </r>
    <r>
      <rPr>
        <b/>
        <u/>
        <sz val="11"/>
        <rFont val="Tahoma"/>
        <family val="2"/>
      </rPr>
      <t>tất cả</t>
    </r>
    <r>
      <rPr>
        <b/>
        <sz val="11"/>
        <rFont val="Tahoma"/>
        <family val="2"/>
      </rPr>
      <t xml:space="preserve"> các mục dưới đây)
</t>
    </r>
    <r>
      <rPr>
        <b/>
        <i/>
        <sz val="11"/>
        <rFont val="Tahoma"/>
        <family val="2"/>
      </rPr>
      <t xml:space="preserve">( Be sure to complete </t>
    </r>
    <r>
      <rPr>
        <b/>
        <i/>
        <u/>
        <sz val="11"/>
        <rFont val="Tahoma"/>
        <family val="2"/>
      </rPr>
      <t>all</t>
    </r>
    <r>
      <rPr>
        <b/>
        <i/>
        <sz val="11"/>
        <rFont val="Tahoma"/>
        <family val="2"/>
      </rPr>
      <t xml:space="preserve"> items in the form)</t>
    </r>
  </si>
  <si>
    <r>
      <t xml:space="preserve">Tên cơ quan/ tổ chức:
</t>
    </r>
    <r>
      <rPr>
        <i/>
        <sz val="12"/>
        <rFont val="Times New Roman"/>
        <family val="1"/>
      </rPr>
      <t>Organization:</t>
    </r>
  </si>
  <si>
    <t>(In Vietnamese)</t>
  </si>
  <si>
    <t>( In English)</t>
  </si>
  <si>
    <r>
      <t xml:space="preserve">Loại hình (đánh dấu X):
</t>
    </r>
    <r>
      <rPr>
        <i/>
        <sz val="12"/>
        <rFont val="Times New Roman"/>
        <family val="1"/>
      </rPr>
      <t>Type of Organization:</t>
    </r>
  </si>
  <si>
    <t>Nhà nước/
 State-owned</t>
  </si>
  <si>
    <r>
      <t xml:space="preserve">     Liên doanh/
 </t>
    </r>
    <r>
      <rPr>
        <i/>
        <sz val="12"/>
        <rFont val="Times New Roman"/>
        <family val="1"/>
      </rPr>
      <t>Joint venture</t>
    </r>
  </si>
  <si>
    <r>
      <t xml:space="preserve">Quốc tế /
 </t>
    </r>
    <r>
      <rPr>
        <i/>
        <sz val="12"/>
        <rFont val="Times New Roman"/>
        <family val="1"/>
      </rPr>
      <t>International</t>
    </r>
  </si>
  <si>
    <r>
      <t xml:space="preserve"> Khác (ghi rõ)/
 </t>
    </r>
    <r>
      <rPr>
        <i/>
        <sz val="12"/>
        <rFont val="Times New Roman"/>
        <family val="1"/>
      </rPr>
      <t>Other (pls specify</t>
    </r>
  </si>
  <si>
    <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</si>
  <si>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r>
      <t>Điện thoại /</t>
    </r>
    <r>
      <rPr>
        <i/>
        <sz val="12"/>
        <rFont val="Times New Roman"/>
        <family val="1"/>
      </rPr>
      <t>Tel:</t>
    </r>
  </si>
  <si>
    <t>Fax:</t>
  </si>
  <si>
    <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</si>
  <si>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r>
      <t xml:space="preserve">Chức vụ/ 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</si>
  <si>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r>
      <t>Ngày thi /</t>
    </r>
    <r>
      <rPr>
        <i/>
        <sz val="12"/>
        <rFont val="Times New Roman"/>
        <family val="1"/>
      </rPr>
      <t>Planned test date:</t>
    </r>
  </si>
  <si>
    <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</si>
  <si>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r>
      <t xml:space="preserve">STT </t>
    </r>
    <r>
      <rPr>
        <b/>
        <i/>
        <sz val="10"/>
        <rFont val="Times New Roman"/>
        <family val="1"/>
      </rPr>
      <t>No.</t>
    </r>
  </si>
  <si>
    <t>Gender
M/ F</t>
  </si>
  <si>
    <r>
      <t xml:space="preserve">Họ và tên
 </t>
    </r>
    <r>
      <rPr>
        <b/>
        <i/>
        <sz val="10"/>
        <rFont val="Times New Roman"/>
        <family val="1"/>
      </rPr>
      <t>Full Name</t>
    </r>
  </si>
  <si>
    <r>
      <t xml:space="preserve">Ngày sinh
</t>
    </r>
    <r>
      <rPr>
        <i/>
        <sz val="10"/>
        <rFont val="Times New Roman"/>
        <family val="1"/>
      </rPr>
      <t>Date</t>
    </r>
  </si>
  <si>
    <r>
      <t xml:space="preserve">Tháng sinh
</t>
    </r>
    <r>
      <rPr>
        <i/>
        <sz val="10"/>
        <rFont val="Times New Roman"/>
        <family val="1"/>
      </rPr>
      <t>Month</t>
    </r>
  </si>
  <si>
    <r>
      <t xml:space="preserve">Năm sinh
</t>
    </r>
    <r>
      <rPr>
        <i/>
        <sz val="10"/>
        <rFont val="Times New Roman"/>
        <family val="1"/>
      </rPr>
      <t>Year</t>
    </r>
  </si>
  <si>
    <r>
      <t xml:space="preserve">Số CMND
</t>
    </r>
    <r>
      <rPr>
        <b/>
        <i/>
        <sz val="10"/>
        <rFont val="Times New Roman"/>
        <family val="1"/>
      </rPr>
      <t>ID Number</t>
    </r>
  </si>
  <si>
    <r>
      <t xml:space="preserve">Địa chỉ email/
</t>
    </r>
    <r>
      <rPr>
        <b/>
        <i/>
        <sz val="10"/>
        <rFont val="Times New Roman"/>
        <family val="1"/>
      </rPr>
      <t>Email Address</t>
    </r>
  </si>
  <si>
    <r>
      <t xml:space="preserve">Số điện thoại/
</t>
    </r>
    <r>
      <rPr>
        <b/>
        <i/>
        <sz val="10"/>
        <rFont val="Times New Roman"/>
        <family val="1"/>
      </rPr>
      <t>Tel. Number</t>
    </r>
  </si>
  <si>
    <t>Trường học/Đơn vị công tác</t>
  </si>
  <si>
    <r>
      <t xml:space="preserve">Phiên bản/
</t>
    </r>
    <r>
      <rPr>
        <b/>
        <i/>
        <sz val="10"/>
        <rFont val="Times New Roman"/>
        <family val="1"/>
      </rPr>
      <t>Version</t>
    </r>
  </si>
  <si>
    <r>
      <t xml:space="preserve">Ngôn ngữ/
</t>
    </r>
    <r>
      <rPr>
        <b/>
        <i/>
        <sz val="10"/>
        <rFont val="Times New Roman"/>
        <family val="1"/>
      </rPr>
      <t>Language</t>
    </r>
    <r>
      <rPr>
        <b/>
        <sz val="10"/>
        <rFont val="Times New Roman"/>
        <family val="1"/>
      </rPr>
      <t xml:space="preserve">
(TA/TV)</t>
    </r>
  </si>
  <si>
    <r>
      <t xml:space="preserve">Tài khoản Certiport/
</t>
    </r>
    <r>
      <rPr>
        <b/>
        <i/>
        <sz val="10"/>
        <rFont val="Times New Roman"/>
        <family val="1"/>
      </rPr>
      <t>Certiport User</t>
    </r>
  </si>
  <si>
    <r>
      <t xml:space="preserve">Ngày thi/
</t>
    </r>
    <r>
      <rPr>
        <b/>
        <i/>
        <sz val="10"/>
        <rFont val="Times New Roman"/>
        <family val="1"/>
      </rPr>
      <t>Test date</t>
    </r>
  </si>
  <si>
    <t>lớp/ class</t>
  </si>
  <si>
    <r>
      <t xml:space="preserve">Môn 1
</t>
    </r>
    <r>
      <rPr>
        <b/>
        <i/>
        <sz val="10"/>
        <rFont val="Times New Roman"/>
        <family val="1"/>
      </rPr>
      <t>Exam 1</t>
    </r>
  </si>
  <si>
    <r>
      <t xml:space="preserve">Môn 2
</t>
    </r>
    <r>
      <rPr>
        <b/>
        <i/>
        <sz val="10"/>
        <rFont val="Times New Roman"/>
        <family val="1"/>
      </rPr>
      <t>Exam 2</t>
    </r>
  </si>
  <si>
    <r>
      <t xml:space="preserve">Môn 3
</t>
    </r>
    <r>
      <rPr>
        <b/>
        <i/>
        <sz val="10"/>
        <rFont val="Times New Roman"/>
        <family val="1"/>
      </rPr>
      <t>Exam 3</t>
    </r>
  </si>
  <si>
    <r>
      <t xml:space="preserve">Tổng
</t>
    </r>
    <r>
      <rPr>
        <b/>
        <i/>
        <sz val="10"/>
        <rFont val="Times New Roman"/>
        <family val="1"/>
      </rPr>
      <t>Total</t>
    </r>
  </si>
  <si>
    <t>Nguyễn Phạm Quỳnh Như</t>
  </si>
  <si>
    <t>TV</t>
  </si>
  <si>
    <t>11C4</t>
  </si>
  <si>
    <t>Lư Kỹ Kim</t>
  </si>
  <si>
    <t>10C4</t>
  </si>
  <si>
    <t>Đinh Ngọc Kim Hoàng</t>
  </si>
  <si>
    <t>10C3</t>
  </si>
  <si>
    <t xml:space="preserve">Trần Nguyễn Tấn Lộc </t>
  </si>
  <si>
    <t>10A2</t>
  </si>
  <si>
    <t xml:space="preserve">Trần Tấn Phúc Khang </t>
  </si>
  <si>
    <t>10C7</t>
  </si>
  <si>
    <t xml:space="preserve">Nguyễn Thị Ngọc Hà </t>
  </si>
  <si>
    <t>10A3</t>
  </si>
  <si>
    <t>Mang Huỳnh Như</t>
  </si>
  <si>
    <t>Nguyễn Nguyễn Nghi Vân</t>
  </si>
  <si>
    <t xml:space="preserve">Nguyễn Hoàng Phúc </t>
  </si>
  <si>
    <t xml:space="preserve">Nguyễn Tấn Đạt </t>
  </si>
  <si>
    <t>11A2</t>
  </si>
  <si>
    <t>Lê Ngọc Thu Hạnh</t>
  </si>
  <si>
    <t xml:space="preserve">Phạm Ngọc Ánh </t>
  </si>
  <si>
    <t>Nguyễn Ngọc Thy</t>
  </si>
  <si>
    <t xml:space="preserve">Huỳnh Đinh Tấn Sang </t>
  </si>
  <si>
    <t>Trần Hoàng Uyển My</t>
  </si>
  <si>
    <t xml:space="preserve">Nguyễn Tuấn Nghĩa </t>
  </si>
  <si>
    <t>Trần Ngọc Thanh Như</t>
  </si>
  <si>
    <t>10C2</t>
  </si>
  <si>
    <t xml:space="preserve">Lê Hữu Minh Tiến </t>
  </si>
  <si>
    <t xml:space="preserve">Nguyễn Mai Anh Đào </t>
  </si>
  <si>
    <t xml:space="preserve">Đoàn Phương Anh </t>
  </si>
  <si>
    <t xml:space="preserve">Lê Phan Thái Thiên Kỳ </t>
  </si>
  <si>
    <t xml:space="preserve">Nguyễn Ngọc Lan Anh </t>
  </si>
  <si>
    <t xml:space="preserve">Võ Tiến Long </t>
  </si>
  <si>
    <t xml:space="preserve">Đặng Tuấn An Khang </t>
  </si>
  <si>
    <t>10C5</t>
  </si>
  <si>
    <t>Lê Hoàng Quân</t>
  </si>
  <si>
    <t xml:space="preserve">Trần Thị Thùy Hương </t>
  </si>
  <si>
    <t xml:space="preserve">Trương Bảo Yến </t>
  </si>
  <si>
    <t>Trần Gia Huy</t>
  </si>
  <si>
    <t xml:space="preserve">Nguyễn Bảo Mừng </t>
  </si>
  <si>
    <t xml:space="preserve">Lâm Hồng Tuyết </t>
  </si>
  <si>
    <t xml:space="preserve">Phạm Thiên Phúc </t>
  </si>
  <si>
    <t>Nguyễn Ngọc Yến Xuân</t>
  </si>
  <si>
    <t xml:space="preserve">Võ Ngô Hồng Phúc </t>
  </si>
  <si>
    <t>Văn Bá Nhứt</t>
  </si>
  <si>
    <t>Trương Lê Hoàng Mỹ</t>
  </si>
  <si>
    <t xml:space="preserve">Phạm Minh Phát </t>
  </si>
  <si>
    <t xml:space="preserve">Nguyễn Hoài Nam </t>
  </si>
  <si>
    <t>Nguyễn Thị Ngọc Trâm</t>
  </si>
  <si>
    <t>Đàm Vĩnh Hưng</t>
  </si>
  <si>
    <t>Trần Kim Thư</t>
  </si>
  <si>
    <t>Huỳnh Nhật Khánh</t>
  </si>
  <si>
    <t>11C1</t>
  </si>
  <si>
    <t>Nguyễn Ngọc Quỳnh Hương</t>
  </si>
  <si>
    <t>Đoàn Trịnh Huy</t>
  </si>
  <si>
    <t>Nguyễn Trần Ngọc Xuyến</t>
  </si>
  <si>
    <t>Nguyễn Kiều Yến</t>
  </si>
  <si>
    <t xml:space="preserve">Biện Khải Hoàn </t>
  </si>
  <si>
    <t>Quách Tú Hân</t>
  </si>
  <si>
    <t>Nguyễn Phước Thông</t>
  </si>
  <si>
    <t>Lương Kim Quyên</t>
  </si>
  <si>
    <t xml:space="preserve">Nguyễn Bảo Ngọc </t>
  </si>
  <si>
    <t>Nguyễn Ngọc Minh Thư</t>
  </si>
  <si>
    <t>10C8</t>
  </si>
  <si>
    <t xml:space="preserve">Phan Nguyễn Thùy Trang </t>
  </si>
  <si>
    <t>Võ Minh Khôi</t>
  </si>
  <si>
    <t xml:space="preserve">Nguyễn Thanh Tú </t>
  </si>
  <si>
    <t>Vũ Minh Thư</t>
  </si>
  <si>
    <t xml:space="preserve">Phan Nguyễn Như Phúc </t>
  </si>
  <si>
    <t>Huỳnh Đăng Khôi</t>
  </si>
  <si>
    <t>Nguyễn Huỳnh Mỹ Kim</t>
  </si>
  <si>
    <t>Phạm Hải Đăng</t>
  </si>
  <si>
    <t>Nguyễn Thị Mỹ Kim</t>
  </si>
  <si>
    <t>Trần Nguyễn Đắc Trúc Hiền</t>
  </si>
  <si>
    <t>Lưu Nguyễn Bảo Nghi</t>
  </si>
  <si>
    <t>Phan Hoàng Trâm Anh</t>
  </si>
  <si>
    <t>Dư Ngọc Mai Trâm</t>
  </si>
  <si>
    <t>Nguyễn Lê Yến Nhi</t>
  </si>
  <si>
    <t>Huỳnh Phan Khánh Vy</t>
  </si>
  <si>
    <t>Hồ Nguyễn Quyền Trân</t>
  </si>
  <si>
    <t>Võ Trần Thanh Thùy</t>
  </si>
  <si>
    <t xml:space="preserve">Nguyễn Hoàng Bảo Khang </t>
  </si>
  <si>
    <t xml:space="preserve">Nguyễn Văn Thành </t>
  </si>
  <si>
    <t>Lê Vũ Anh Tuấn</t>
  </si>
  <si>
    <t>Nguyễn Công Thuận</t>
  </si>
  <si>
    <t>Trần Chí Cường</t>
  </si>
  <si>
    <t>Viên Trần Đại Long</t>
  </si>
  <si>
    <t>Nguyễn Bùi Tường Vy</t>
  </si>
  <si>
    <t>Trương Gia Hân</t>
  </si>
  <si>
    <t>Trần Tuấn Phương</t>
  </si>
  <si>
    <t>Phạm Huỳnh Xuân Anh</t>
  </si>
  <si>
    <t>Trương Đặng Tuấn Tài</t>
  </si>
  <si>
    <t>Nguyễn Đồng Bảo Nguyên</t>
  </si>
  <si>
    <t>Phương Thành Nhân</t>
  </si>
  <si>
    <t>Vũ Hiếu Minh</t>
  </si>
  <si>
    <t>Lê Thị Ngọc Yên</t>
  </si>
  <si>
    <t xml:space="preserve">Nguyễn Tuấn Kiệt </t>
  </si>
  <si>
    <t>Nguyễn Tuấn Minh</t>
  </si>
  <si>
    <t>Nguyễn Hoàng Nghĩa</t>
  </si>
  <si>
    <t>Nguyễn Minh Tuấn</t>
  </si>
  <si>
    <t>Trần Thái Bảo Châu</t>
  </si>
  <si>
    <t>Lê Nguyễn Phương Uyên</t>
  </si>
  <si>
    <t>Nguyễn Thị Hà Phương</t>
  </si>
  <si>
    <t>Châu Gia Bảo</t>
  </si>
  <si>
    <t>Nguyễn Ngọc Hà My</t>
  </si>
  <si>
    <t>Nguyễn Minh Thiện</t>
  </si>
  <si>
    <t>Dương Nguyễn Bảo Vy</t>
  </si>
  <si>
    <t>Lý Hữu Phát</t>
  </si>
  <si>
    <t>Phan Huỳnh Thanh Ngân</t>
  </si>
  <si>
    <t>Nguyễn Minh Dũng</t>
  </si>
  <si>
    <t xml:space="preserve">Lâm Gia Huy </t>
  </si>
  <si>
    <t>Quách Tử Hào</t>
  </si>
  <si>
    <t>Đoàn An Khang</t>
  </si>
  <si>
    <t>Lê Thị Minh Thư</t>
  </si>
  <si>
    <t xml:space="preserve">Lê Văn Hải Minh </t>
  </si>
  <si>
    <t>Võ Thị Minh Kiều</t>
  </si>
  <si>
    <t>Trần Ngọc Bảo Thy</t>
  </si>
  <si>
    <t>Lưu Thanh Mai</t>
  </si>
  <si>
    <t>Đoàn Hữu Lộc</t>
  </si>
  <si>
    <t>Lê Thị Mỹ Hà</t>
  </si>
  <si>
    <t>Đỗ Thị Kiều Trâm</t>
  </si>
  <si>
    <t>Nguyễn Hoàng Lâm</t>
  </si>
  <si>
    <t>Nguyễn Hữu Nhân</t>
  </si>
  <si>
    <t>Lê Dương Khánh Vy</t>
  </si>
  <si>
    <t>Nguyễn Văn Thái</t>
  </si>
  <si>
    <t>Nguyễn Phạm Gia Huy</t>
  </si>
  <si>
    <t>Phạm Minh Quân</t>
  </si>
  <si>
    <t>Lê Đình Phúc</t>
  </si>
  <si>
    <t xml:space="preserve">Hà Hữu Hồng </t>
  </si>
  <si>
    <t>11C5</t>
  </si>
  <si>
    <t xml:space="preserve">Đinh Bích Tuyền </t>
  </si>
  <si>
    <t>Nguyễn Thị Ngọc Châu</t>
  </si>
  <si>
    <t xml:space="preserve">Lê Thành Gia Hữu </t>
  </si>
  <si>
    <t>Nguyễn Ngọc Thiên Ân</t>
  </si>
  <si>
    <t>Nguyễn Văn Chánh</t>
  </si>
  <si>
    <t>11C3</t>
  </si>
  <si>
    <t xml:space="preserve">Nguyễn Lê Bảo Yến </t>
  </si>
  <si>
    <t>Phạm Huỳnh Anh Thư</t>
  </si>
  <si>
    <t>Nguyễn Đỗ Phương Nghi</t>
  </si>
  <si>
    <t>Đoàn Khánh Duy</t>
  </si>
  <si>
    <t>Phạm Huỳnh Quang Vinh</t>
  </si>
  <si>
    <t>Nguyễn Thị Hoàng Mỹ</t>
  </si>
  <si>
    <t xml:space="preserve">Nguyễn Ngọc Tường Vy </t>
  </si>
  <si>
    <t>Phạm Lâm Bảo Nhi</t>
  </si>
  <si>
    <t>Nguyễn Thúy Vy</t>
  </si>
  <si>
    <t>Trần Quang Minh</t>
  </si>
  <si>
    <t xml:space="preserve">Phạm Đức Vương </t>
  </si>
  <si>
    <t>11A1</t>
  </si>
  <si>
    <t xml:space="preserve">Hoàng Đạt Thành </t>
  </si>
  <si>
    <t xml:space="preserve">Nguyễn Minh Thành </t>
  </si>
  <si>
    <t xml:space="preserve">Ngô Gia Bảo </t>
  </si>
  <si>
    <t>Phạm Ngọc Phi Long</t>
  </si>
  <si>
    <t>Nguyễn Ngọc Thảo My</t>
  </si>
  <si>
    <t xml:space="preserve">Lâm Phước Thành </t>
  </si>
  <si>
    <t xml:space="preserve">Nguyễn Hữu Pháp Trí </t>
  </si>
  <si>
    <t>Đàm Gia Huy</t>
  </si>
  <si>
    <t>Lê Ngọc Quỳnh An</t>
  </si>
  <si>
    <t>Mạch Dự Quỳnh</t>
  </si>
  <si>
    <t>Trần Thuận Đạt</t>
  </si>
  <si>
    <t>Nguyễn Đức Minh Quân</t>
  </si>
  <si>
    <t>Lâm Trung Hậu</t>
  </si>
  <si>
    <t>Nguyễn Ngọc Vy</t>
  </si>
  <si>
    <t>Lê Thị Yến Nhi</t>
  </si>
  <si>
    <t>Trần Phúc Du</t>
  </si>
  <si>
    <t>Điền Thị Khánh Vi</t>
  </si>
  <si>
    <t>Nguyễn Đăng Khôi</t>
  </si>
  <si>
    <t xml:space="preserve">Nguyễn Huỳnh Thanh Hùng </t>
  </si>
  <si>
    <t>Huỳnh Trung Sâm</t>
  </si>
  <si>
    <t>Nguyễn Thị Đình Vy</t>
  </si>
  <si>
    <t>Tô Hải Vy</t>
  </si>
  <si>
    <t xml:space="preserve">Hoàng Anh Tuấn </t>
  </si>
  <si>
    <t>Võ Nguyễn Gia Hân</t>
  </si>
  <si>
    <t xml:space="preserve">Nguyễn Trần Quốc Bảo </t>
  </si>
  <si>
    <t xml:space="preserve">Trần Minh Nhựt </t>
  </si>
  <si>
    <t>Nguyễn Ái Vy</t>
  </si>
  <si>
    <t xml:space="preserve">Nguyễn Hoàng Gia Phúc </t>
  </si>
  <si>
    <t xml:space="preserve">Trần Thiện Trung </t>
  </si>
  <si>
    <t xml:space="preserve">Đào Chí Cường </t>
  </si>
  <si>
    <t>Võ Ngọc Bảo Thy</t>
  </si>
  <si>
    <t>Huỳnh Thị Thảo My</t>
  </si>
  <si>
    <t>Lương Hạ Vi</t>
  </si>
  <si>
    <t xml:space="preserve">Giáp Lê Thanh Thảo </t>
  </si>
  <si>
    <t>Phạm Phương Vy</t>
  </si>
  <si>
    <r>
      <t xml:space="preserve">Danh sách này phải tuyệt đối chính xác và phải được gửi cho IIG Việt Nam trước ngày thi muộn nhất 5 ngày làm việc.
</t>
    </r>
    <r>
      <rPr>
        <i/>
        <sz val="12"/>
        <rFont val="Times New Roman"/>
        <family val="1"/>
      </rPr>
      <t>The information included in this list must be completely accurate and must be summited to IIG Vietnam no less than 5 working day.</t>
    </r>
  </si>
  <si>
    <r>
      <t>Ghi chú/</t>
    </r>
    <r>
      <rPr>
        <i/>
        <sz val="12"/>
        <rFont val="Times New Roman"/>
        <family val="1"/>
      </rPr>
      <t>Note:</t>
    </r>
  </si>
  <si>
    <r>
      <t xml:space="preserve">Tên bài thi MOS/ </t>
    </r>
    <r>
      <rPr>
        <b/>
        <i/>
        <sz val="12"/>
        <rFont val="Times New Roman"/>
        <family val="1"/>
      </rPr>
      <t>MOS Name</t>
    </r>
    <r>
      <rPr>
        <b/>
        <sz val="12"/>
        <rFont val="Times New Roman"/>
        <family val="1"/>
      </rPr>
      <t>:</t>
    </r>
  </si>
  <si>
    <r>
      <t xml:space="preserve">Phiên bản của MOS/ </t>
    </r>
    <r>
      <rPr>
        <b/>
        <i/>
        <sz val="12"/>
        <rFont val="Times New Roman"/>
        <family val="1"/>
      </rPr>
      <t>MOS Version:</t>
    </r>
  </si>
  <si>
    <r>
      <t xml:space="preserve">Tên bài thi IC3/IC3 </t>
    </r>
    <r>
      <rPr>
        <b/>
        <i/>
        <sz val="12"/>
        <rFont val="Times New Roman"/>
        <family val="1"/>
      </rPr>
      <t>Name</t>
    </r>
    <r>
      <rPr>
        <b/>
        <sz val="12"/>
        <rFont val="Times New Roman"/>
        <family val="1"/>
      </rPr>
      <t>:</t>
    </r>
  </si>
  <si>
    <r>
      <t>Phiên bản của IC3/IC3</t>
    </r>
    <r>
      <rPr>
        <b/>
        <i/>
        <sz val="12"/>
        <rFont val="Times New Roman"/>
        <family val="1"/>
      </rPr>
      <t xml:space="preserve"> Version:</t>
    </r>
  </si>
  <si>
    <t>W: Word</t>
  </si>
  <si>
    <t>10: 2010</t>
  </si>
  <si>
    <t>CF: Computing Fundamentals</t>
  </si>
  <si>
    <t>GS4</t>
  </si>
  <si>
    <t>E: Excel</t>
  </si>
  <si>
    <t>13: 2013</t>
  </si>
  <si>
    <t>KA: Key Applications</t>
  </si>
  <si>
    <t>GS5</t>
  </si>
  <si>
    <t>PP: Power Point</t>
  </si>
  <si>
    <t>16: 2016</t>
  </si>
  <si>
    <t>LO: Living Online</t>
  </si>
  <si>
    <t>GS6</t>
  </si>
  <si>
    <t>O: Outlook</t>
  </si>
  <si>
    <t>19: 2019</t>
  </si>
  <si>
    <t>L1: Level 1</t>
  </si>
  <si>
    <t>Spark</t>
  </si>
  <si>
    <t>A: Access</t>
  </si>
  <si>
    <t>L2: Level 2</t>
  </si>
  <si>
    <t>WE: Word Expert</t>
  </si>
  <si>
    <t>L3: Level 3</t>
  </si>
  <si>
    <t>EE: Excel Expert</t>
  </si>
  <si>
    <t>Xác nhận của đại diện doanh nghiệp</t>
  </si>
  <si>
    <t>(Ký, đóng dấu, ghi rõ họ tên)</t>
  </si>
  <si>
    <t>Confirmation with Signature, Fullname and Seal</t>
  </si>
  <si>
    <t>W</t>
  </si>
  <si>
    <r>
      <t xml:space="preserve">Danh sách có </t>
    </r>
    <r>
      <rPr>
        <b/>
        <sz val="12"/>
        <color rgb="FFFF0000"/>
        <rFont val="Times New Roman"/>
        <family val="1"/>
      </rPr>
      <t>172</t>
    </r>
    <r>
      <rPr>
        <sz val="12"/>
        <rFont val="Times New Roman"/>
        <family val="1"/>
      </rPr>
      <t xml:space="preserve"> bài thi.
</t>
    </r>
    <r>
      <rPr>
        <i/>
        <sz val="12"/>
        <rFont val="Times New Roman"/>
        <family val="1"/>
      </rPr>
      <t xml:space="preserve">This list comprises </t>
    </r>
    <r>
      <rPr>
        <b/>
        <i/>
        <sz val="12"/>
        <color rgb="FFFF0000"/>
        <rFont val="Times New Roman"/>
        <family val="1"/>
      </rPr>
      <t>172</t>
    </r>
    <r>
      <rPr>
        <i/>
        <sz val="12"/>
        <rFont val="Times New Roman"/>
        <family val="1"/>
      </rPr>
      <t xml:space="preserve"> exams.</t>
    </r>
  </si>
  <si>
    <t>11C6</t>
  </si>
  <si>
    <t>Nguyễn Thu Mai Khôi</t>
  </si>
  <si>
    <t xml:space="preserve">Trần Nguyễn Hồng Phát </t>
  </si>
  <si>
    <t>THPT Nguyễn Văn Linh</t>
  </si>
  <si>
    <t>079307018128</t>
  </si>
  <si>
    <t>079308006224</t>
  </si>
  <si>
    <t>075308007268</t>
  </si>
  <si>
    <t>079208045835</t>
  </si>
  <si>
    <t>079208024048</t>
  </si>
  <si>
    <t>079308027238</t>
  </si>
  <si>
    <t>080308003988</t>
  </si>
  <si>
    <t>075308015926</t>
  </si>
  <si>
    <t>079208001305</t>
  </si>
  <si>
    <t>079207009299</t>
  </si>
  <si>
    <t>079308007472</t>
  </si>
  <si>
    <t>079308024075</t>
  </si>
  <si>
    <t>079308023800</t>
  </si>
  <si>
    <t>079208025635</t>
  </si>
  <si>
    <t>079308024567</t>
  </si>
  <si>
    <t>079308022337</t>
  </si>
  <si>
    <t>079208035881</t>
  </si>
  <si>
    <t>079208002050</t>
  </si>
  <si>
    <t>079308033787</t>
  </si>
  <si>
    <t>079308027338</t>
  </si>
  <si>
    <t>079308011793</t>
  </si>
  <si>
    <t>079208005157</t>
  </si>
  <si>
    <t>079308011056</t>
  </si>
  <si>
    <t>079208007143</t>
  </si>
  <si>
    <t>067207000082</t>
  </si>
  <si>
    <t>079308043717</t>
  </si>
  <si>
    <t>083308000053</t>
  </si>
  <si>
    <t>089208001920</t>
  </si>
  <si>
    <t>094308001827</t>
  </si>
  <si>
    <t>083208012063</t>
  </si>
  <si>
    <t>079308034357</t>
  </si>
  <si>
    <t>079208039429</t>
  </si>
  <si>
    <t>079208041955</t>
  </si>
  <si>
    <t>075308005230</t>
  </si>
  <si>
    <t>087207003850</t>
  </si>
  <si>
    <t>079207019042</t>
  </si>
  <si>
    <t>087308005676</t>
  </si>
  <si>
    <t>086208004478</t>
  </si>
  <si>
    <t>079308035528</t>
  </si>
  <si>
    <t>093207002754</t>
  </si>
  <si>
    <t>079308008846</t>
  </si>
  <si>
    <t>038208022509</t>
  </si>
  <si>
    <t>079308017269</t>
  </si>
  <si>
    <t>080308008410</t>
  </si>
  <si>
    <t>080208000145</t>
  </si>
  <si>
    <t>079208014086</t>
  </si>
  <si>
    <t>082208017939</t>
  </si>
  <si>
    <t>083308008329</t>
  </si>
  <si>
    <t>034308014398</t>
  </si>
  <si>
    <t>079308031929</t>
  </si>
  <si>
    <t>079308013984</t>
  </si>
  <si>
    <t>079208015776</t>
  </si>
  <si>
    <t>079208011838</t>
  </si>
  <si>
    <t>079308027337</t>
  </si>
  <si>
    <t>079308038521</t>
  </si>
  <si>
    <t>079208026997</t>
  </si>
  <si>
    <t>079308002480</t>
  </si>
  <si>
    <t>079208032431</t>
  </si>
  <si>
    <t>079308035127</t>
  </si>
  <si>
    <t>087308003098</t>
  </si>
  <si>
    <t>089308020695</t>
  </si>
  <si>
    <t>086308009970</t>
  </si>
  <si>
    <t>079308029145</t>
  </si>
  <si>
    <t>079308014204</t>
  </si>
  <si>
    <t>Trịnh Đình Gia Huy</t>
  </si>
  <si>
    <t>038208025199</t>
  </si>
  <si>
    <t>096308013009</t>
  </si>
  <si>
    <t>079308026026</t>
  </si>
  <si>
    <t>080207004188</t>
  </si>
  <si>
    <t>087208017937</t>
  </si>
  <si>
    <t>037208003478</t>
  </si>
  <si>
    <t>079208045881</t>
  </si>
  <si>
    <t>079208027016</t>
  </si>
  <si>
    <t>079208043185</t>
  </si>
  <si>
    <t>079308024564</t>
  </si>
  <si>
    <t>079308021612</t>
  </si>
  <si>
    <t>083208006715</t>
  </si>
  <si>
    <t>079308028707</t>
  </si>
  <si>
    <t>079208041400</t>
  </si>
  <si>
    <t>079208026105</t>
  </si>
  <si>
    <t>079208034762</t>
  </si>
  <si>
    <t>079208008756</t>
  </si>
  <si>
    <t>091308013403</t>
  </si>
  <si>
    <t>072208003482</t>
  </si>
  <si>
    <t>079208007893</t>
  </si>
  <si>
    <t>080208007182</t>
  </si>
  <si>
    <t>080208013447</t>
  </si>
  <si>
    <t>079308022691</t>
  </si>
  <si>
    <t>079307018717</t>
  </si>
  <si>
    <t>079308011331</t>
  </si>
  <si>
    <t>079208016700</t>
  </si>
  <si>
    <t>079308032187</t>
  </si>
  <si>
    <t>079208022508</t>
  </si>
  <si>
    <t>079308015596</t>
  </si>
  <si>
    <t>079208049371</t>
  </si>
  <si>
    <t>082308015548</t>
  </si>
  <si>
    <t>079208012892</t>
  </si>
  <si>
    <t>079208032164</t>
  </si>
  <si>
    <t>079208032374</t>
  </si>
  <si>
    <t>079208008359</t>
  </si>
  <si>
    <t>084308010430</t>
  </si>
  <si>
    <t>084308008881</t>
  </si>
  <si>
    <t>079208019251</t>
  </si>
  <si>
    <t>079308013940</t>
  </si>
  <si>
    <t>079308029263</t>
  </si>
  <si>
    <t>079308030572</t>
  </si>
  <si>
    <t>082208003167</t>
  </si>
  <si>
    <t>079308024823</t>
  </si>
  <si>
    <t>089308000124</t>
  </si>
  <si>
    <t>079208045023</t>
  </si>
  <si>
    <t>079208009331</t>
  </si>
  <si>
    <t>060308007136</t>
  </si>
  <si>
    <t>080208002929</t>
  </si>
  <si>
    <t>079208038203</t>
  </si>
  <si>
    <t>079208023854</t>
  </si>
  <si>
    <t>038208020365</t>
  </si>
  <si>
    <t>079307001946</t>
  </si>
  <si>
    <t>089308017053</t>
  </si>
  <si>
    <t>079308023927</t>
  </si>
  <si>
    <t>079208036180</t>
  </si>
  <si>
    <t>089208004383</t>
  </si>
  <si>
    <t>079207019948</t>
  </si>
  <si>
    <t>092308000147</t>
  </si>
  <si>
    <t>079308002018</t>
  </si>
  <si>
    <t>079308033151</t>
  </si>
  <si>
    <t>079208041432</t>
  </si>
  <si>
    <t>083208006872</t>
  </si>
  <si>
    <t>051308007031</t>
  </si>
  <si>
    <t>079308037738</t>
  </si>
  <si>
    <t>079308001479</t>
  </si>
  <si>
    <t>079308026046</t>
  </si>
  <si>
    <t>079208031941</t>
  </si>
  <si>
    <t>079207026475</t>
  </si>
  <si>
    <t>079207043527</t>
  </si>
  <si>
    <t>079208037996</t>
  </si>
  <si>
    <t>079208025918</t>
  </si>
  <si>
    <t>079208041880</t>
  </si>
  <si>
    <t>084308003160</t>
  </si>
  <si>
    <t>095208003190</t>
  </si>
  <si>
    <t>079208021587</t>
  </si>
  <si>
    <t>079208016490</t>
  </si>
  <si>
    <t>079308004579</t>
  </si>
  <si>
    <t>079308011217</t>
  </si>
  <si>
    <t>077208012286</t>
  </si>
  <si>
    <t>079208019352</t>
  </si>
  <si>
    <t>084308005005</t>
  </si>
  <si>
    <t>079308046218</t>
  </si>
  <si>
    <t>089308008749</t>
  </si>
  <si>
    <t>077207008273</t>
  </si>
  <si>
    <t>094308002065</t>
  </si>
  <si>
    <t>079208001250</t>
  </si>
  <si>
    <t>079208025204</t>
  </si>
  <si>
    <t>079208011733</t>
  </si>
  <si>
    <t>079307011638</t>
  </si>
  <si>
    <t>079308007958</t>
  </si>
  <si>
    <t>083208007313</t>
  </si>
  <si>
    <t xml:space="preserve">Huỳnh Trọng Nghĩa </t>
  </si>
  <si>
    <t>051208008220</t>
  </si>
  <si>
    <t>082308000860</t>
  </si>
  <si>
    <t>079208017981</t>
  </si>
  <si>
    <t>087208001704</t>
  </si>
  <si>
    <t>082308014093</t>
  </si>
  <si>
    <t>079208011742</t>
  </si>
  <si>
    <t>052208013062</t>
  </si>
  <si>
    <t>079208029250</t>
  </si>
  <si>
    <t>074308000620</t>
  </si>
  <si>
    <t>079308033614</t>
  </si>
  <si>
    <t>038307004229</t>
  </si>
  <si>
    <t>079308035863</t>
  </si>
  <si>
    <t>079308002202</t>
  </si>
  <si>
    <t>079307042758</t>
  </si>
  <si>
    <t>086207009978</t>
  </si>
  <si>
    <t>079207045432</t>
  </si>
  <si>
    <t>Số 2, Đường 3154 Phạm Thế Hiển, Phường 7, Quận 8, Thành phố Hồ Chí Minh</t>
  </si>
  <si>
    <t>DOB</t>
  </si>
  <si>
    <t>Username</t>
  </si>
  <si>
    <t>Ca thi</t>
  </si>
  <si>
    <t>Phòng thi</t>
  </si>
  <si>
    <t>25/6/2024</t>
  </si>
  <si>
    <t>Phòng B.13</t>
  </si>
  <si>
    <t>Phòng B.15</t>
  </si>
  <si>
    <t>Count of Họ và tên
 Full Name</t>
  </si>
  <si>
    <t>Column Labels</t>
  </si>
  <si>
    <t>Grand Total</t>
  </si>
  <si>
    <t>Ca/Phòng thi</t>
  </si>
  <si>
    <t>079308016390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</si>
</sst>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000000000"/>
    <numFmt numFmtId="166" formatCode="[$-409]dd\-mmm\-yy;@"/>
  </numFmts>
  <fonts count="24" x14ac:knownFonts="1">
    <font>
      <sz val="12"/>
      <name val=".VnTime"/>
      <family val="2"/>
    </font>
    <font>
      <sz val="12"/>
      <name val="Times New Roman"/>
      <family val="1"/>
    </font>
    <font>
      <b/>
      <sz val="19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Tahoma"/>
      <family val="2"/>
    </font>
    <font>
      <b/>
      <u/>
      <sz val="11"/>
      <name val="Tahoma"/>
      <family val="2"/>
    </font>
    <font>
      <b/>
      <i/>
      <sz val="11"/>
      <name val="Tahoma"/>
      <family val="2"/>
    </font>
    <font>
      <b/>
      <i/>
      <u/>
      <sz val="11"/>
      <name val="Tahoma"/>
      <family val="2"/>
    </font>
    <font>
      <i/>
      <sz val="12"/>
      <name val="Times New Roman"/>
      <family val="1"/>
    </font>
    <font>
      <i/>
      <u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u/>
      <sz val="12"/>
      <color theme="10"/>
      <name val=".VnTime"/>
      <family val="2"/>
    </font>
    <font>
      <u/>
      <sz val="12"/>
      <color theme="1"/>
      <name val=".VnTime"/>
      <family val="2"/>
    </font>
    <font>
      <sz val="12"/>
      <name val="Times New Roman"/>
      <family val="1"/>
      <charset val="163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165" fontId="1" fillId="0" borderId="2" xfId="0" quotePrefix="1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14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9" fillId="0" borderId="4" xfId="0" applyNumberFormat="1" applyFont="1" applyBorder="1" applyAlignment="1">
      <alignment horizontal="center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4" fontId="1" fillId="0" borderId="0" xfId="0" applyNumberFormat="1" applyFont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164" fontId="22" fillId="0" borderId="0" xfId="0" applyNumberFormat="1" applyFont="1" applyAlignment="1">
      <alignment horizontal="center" wrapText="1"/>
    </xf>
    <xf numFmtId="14" fontId="22" fillId="0" borderId="0" xfId="0" applyNumberFormat="1" applyFont="1" applyAlignment="1">
      <alignment wrapText="1"/>
    </xf>
    <xf numFmtId="49" fontId="1" fillId="0" borderId="0" xfId="0" quotePrefix="1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left" wrapText="1"/>
    </xf>
    <xf numFmtId="0" fontId="10" fillId="0" borderId="0" xfId="0" applyFont="1" applyAlignment="1">
      <alignment vertical="center"/>
    </xf>
    <xf numFmtId="49" fontId="1" fillId="0" borderId="0" xfId="0" applyNumberFormat="1" applyFont="1"/>
    <xf numFmtId="49" fontId="1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2" xfId="0" quotePrefix="1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wrapText="1"/>
    </xf>
    <xf numFmtId="49" fontId="1" fillId="0" borderId="0" xfId="0" quotePrefix="1" applyNumberFormat="1" applyFont="1" applyAlignment="1">
      <alignment horizontal="center" vertical="center" wrapText="1"/>
    </xf>
    <xf numFmtId="0" fontId="17" fillId="0" borderId="0" xfId="1" applyFont="1" applyBorder="1" applyAlignment="1">
      <alignment horizontal="left" vertical="center" wrapText="1"/>
    </xf>
    <xf numFmtId="165" fontId="19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0" fontId="1" fillId="0" borderId="0" xfId="0" pivotButton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31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5" formatCode="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25" formatCode="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6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5" formatCode="000000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"/>
        <name val=".VnTime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66" formatCode="[$-409]dd\-mmm\-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/>
    </dxf>
    <dxf>
      <font>
        <name val="Times New Roman"/>
        <family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47626</xdr:rowOff>
    </xdr:from>
    <xdr:to>
      <xdr:col>3</xdr:col>
      <xdr:colOff>200025</xdr:colOff>
      <xdr:row>4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881D8C-B80B-4C23-BB90-B47B1BFE05F8}"/>
            </a:ext>
          </a:extLst>
        </xdr:cNvPr>
        <xdr:cNvSpPr>
          <a:spLocks noChangeArrowheads="1"/>
        </xdr:cNvSpPr>
      </xdr:nvSpPr>
      <xdr:spPr bwMode="auto">
        <a:xfrm>
          <a:off x="2590800" y="1733551"/>
          <a:ext cx="200025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1302736</xdr:colOff>
      <xdr:row>4</xdr:row>
      <xdr:rowOff>35253</xdr:rowOff>
    </xdr:from>
    <xdr:to>
      <xdr:col>7</xdr:col>
      <xdr:colOff>1531336</xdr:colOff>
      <xdr:row>4</xdr:row>
      <xdr:rowOff>254328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945F254-5963-4991-BD18-1F39B2D384A2}"/>
            </a:ext>
          </a:extLst>
        </xdr:cNvPr>
        <xdr:cNvSpPr>
          <a:spLocks noChangeArrowheads="1"/>
        </xdr:cNvSpPr>
      </xdr:nvSpPr>
      <xdr:spPr bwMode="auto">
        <a:xfrm>
          <a:off x="5750911" y="1721178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200025</xdr:colOff>
      <xdr:row>4</xdr:row>
      <xdr:rowOff>38100</xdr:rowOff>
    </xdr:from>
    <xdr:to>
      <xdr:col>15</xdr:col>
      <xdr:colOff>428625</xdr:colOff>
      <xdr:row>4</xdr:row>
      <xdr:rowOff>257175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0A86E5-F875-40DC-BFCD-387606D43D65}"/>
            </a:ext>
          </a:extLst>
        </xdr:cNvPr>
        <xdr:cNvSpPr>
          <a:spLocks noChangeArrowheads="1"/>
        </xdr:cNvSpPr>
      </xdr:nvSpPr>
      <xdr:spPr bwMode="auto">
        <a:xfrm>
          <a:off x="13001625" y="1724025"/>
          <a:ext cx="219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385669</xdr:colOff>
      <xdr:row>1</xdr:row>
      <xdr:rowOff>542926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898C6F-8CC6-4C0B-8ECF-A1160DDB1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54825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0</xdr:row>
      <xdr:rowOff>0</xdr:rowOff>
    </xdr:from>
    <xdr:to>
      <xdr:col>2</xdr:col>
      <xdr:colOff>1598145</xdr:colOff>
      <xdr:row>1</xdr:row>
      <xdr:rowOff>511617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F5C59FF-EA2C-48E8-BCB8-B61F37BBF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0"/>
          <a:ext cx="1055220" cy="7116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18</xdr:col>
      <xdr:colOff>536465</xdr:colOff>
      <xdr:row>4</xdr:row>
      <xdr:rowOff>76200</xdr:rowOff>
    </xdr:from>
    <xdr:to>
      <xdr:col>19</xdr:col>
      <xdr:colOff>47624</xdr:colOff>
      <xdr:row>4</xdr:row>
      <xdr:rowOff>306551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8703FA6-0BB4-4D9C-8102-23A74F917AF5}"/>
            </a:ext>
          </a:extLst>
        </xdr:cNvPr>
        <xdr:cNvSpPr>
          <a:spLocks noChangeArrowheads="1"/>
        </xdr:cNvSpPr>
      </xdr:nvSpPr>
      <xdr:spPr bwMode="auto">
        <a:xfrm>
          <a:off x="14995415" y="1762125"/>
          <a:ext cx="235059" cy="2303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ung Minh Ngoc" refreshedDate="45462.676019444443" createdVersion="8" refreshedVersion="8" minRefreshableVersion="3" recordCount="172" xr:uid="{96D2026E-16CF-4AB9-9E71-894F9EC6846A}">
  <cacheSource type="worksheet">
    <worksheetSource name="Table1"/>
  </cacheSource>
  <cacheFields count="24">
    <cacheField name="STT No." numFmtId="0">
      <sharedItems containsSemiMixedTypes="0" containsString="0" containsNumber="1" containsInteger="1" minValue="1" maxValue="172"/>
    </cacheField>
    <cacheField name="Gender_x000a_M/ F" numFmtId="0">
      <sharedItems containsNonDate="0" containsString="0" containsBlank="1"/>
    </cacheField>
    <cacheField name="Họ và tên_x000a_ Full Name" numFmtId="0">
      <sharedItems/>
    </cacheField>
    <cacheField name="Ngày sinh_x000a_Date" numFmtId="0">
      <sharedItems containsSemiMixedTypes="0" containsString="0" containsNumber="1" containsInteger="1" minValue="1" maxValue="31"/>
    </cacheField>
    <cacheField name="Tháng sinh_x000a_Month" numFmtId="0">
      <sharedItems containsSemiMixedTypes="0" containsString="0" containsNumber="1" containsInteger="1" minValue="1" maxValue="12"/>
    </cacheField>
    <cacheField name="Năm sinh_x000a_Year" numFmtId="0">
      <sharedItems containsSemiMixedTypes="0" containsString="0" containsNumber="1" containsInteger="1" minValue="2007" maxValue="2008"/>
    </cacheField>
    <cacheField name="DOB" numFmtId="166">
      <sharedItems containsSemiMixedTypes="0" containsNonDate="0" containsDate="1" containsString="0" minDate="2007-01-05T00:00:00" maxDate="2008-12-31T00:00:00"/>
    </cacheField>
    <cacheField name="Số CMND_x000a_ID Number" numFmtId="49">
      <sharedItems/>
    </cacheField>
    <cacheField name="Username" numFmtId="49">
      <sharedItems containsNonDate="0" containsString="0" containsBlank="1"/>
    </cacheField>
    <cacheField name="Địa chỉ email/_x000a_Email Address" numFmtId="0">
      <sharedItems containsNonDate="0" containsString="0" containsBlank="1"/>
    </cacheField>
    <cacheField name="Số điện thoại/_x000a_Tel. Number" numFmtId="165">
      <sharedItems containsNonDate="0" containsString="0" containsBlank="1"/>
    </cacheField>
    <cacheField name="Trường học/Đơn vị công tác" numFmtId="0">
      <sharedItems/>
    </cacheField>
    <cacheField name="Môn 1_x000a_Exam 1" numFmtId="0">
      <sharedItems/>
    </cacheField>
    <cacheField name="Môn 2_x000a_Exam 2" numFmtId="0">
      <sharedItems containsNonDate="0" containsString="0" containsBlank="1"/>
    </cacheField>
    <cacheField name="Môn 3_x000a_Exam 3" numFmtId="0">
      <sharedItems containsNonDate="0" containsString="0" containsBlank="1"/>
    </cacheField>
    <cacheField name="Tổng_x000a_Total" numFmtId="0">
      <sharedItems containsSemiMixedTypes="0" containsString="0" containsNumber="1" containsInteger="1" minValue="1" maxValue="1"/>
    </cacheField>
    <cacheField name="Phiên bản/_x000a_Version" numFmtId="0">
      <sharedItems containsSemiMixedTypes="0" containsString="0" containsNumber="1" containsInteger="1" minValue="2016" maxValue="2016"/>
    </cacheField>
    <cacheField name="Ngôn ngữ/_x000a_Language_x000a_(TA/TV)" numFmtId="0">
      <sharedItems/>
    </cacheField>
    <cacheField name="Tài khoản Certiport/_x000a_Certiport User" numFmtId="0">
      <sharedItems containsNonDate="0" containsString="0" containsBlank="1"/>
    </cacheField>
    <cacheField name="Ca thi" numFmtId="20">
      <sharedItems containsSemiMixedTypes="0" containsNonDate="0" containsDate="1" containsString="0" minDate="1899-12-30T08:00:00" maxDate="1899-12-30T15:00:00" count="5">
        <d v="1899-12-30T08:00:00"/>
        <d v="1899-12-30T09:30:00"/>
        <d v="1899-12-30T11:00:00"/>
        <d v="1899-12-30T13:30:00"/>
        <d v="1899-12-30T15:00:00"/>
      </sharedItems>
      <fieldGroup par="23"/>
    </cacheField>
    <cacheField name="Phòng thi" numFmtId="20">
      <sharedItems count="2">
        <s v="Phòng B.13"/>
        <s v="Phòng B.15"/>
      </sharedItems>
    </cacheField>
    <cacheField name="Ngày thi/_x000a_Test date" numFmtId="14">
      <sharedItems/>
    </cacheField>
    <cacheField name="lớp/ class" numFmtId="0">
      <sharedItems/>
    </cacheField>
    <cacheField name="Hours (Ca thi)" numFmtId="0" databaseField="0">
      <fieldGroup base="19">
        <rangePr groupBy="hours" startDate="1899-12-30T08:00:00" endDate="1899-12-30T15:00:00"/>
        <groupItems count="26">
          <s v="&lt;1/0/1900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1/0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2">
  <r>
    <n v="1"/>
    <m/>
    <s v="Nguyễn Phạm Quỳnh Như"/>
    <n v="5"/>
    <n v="1"/>
    <n v="2007"/>
    <d v="2007-01-05T00:00:00"/>
    <s v="079307018128"/>
    <m/>
    <m/>
    <m/>
    <s v="THPT Nguyễn Văn Linh"/>
    <s v="W"/>
    <m/>
    <m/>
    <n v="1"/>
    <n v="2016"/>
    <s v="TV"/>
    <m/>
    <x v="0"/>
    <x v="0"/>
    <s v="25/6/2024"/>
    <s v="11C4"/>
  </r>
  <r>
    <n v="2"/>
    <m/>
    <s v="Lư Kỹ Kim"/>
    <n v="9"/>
    <n v="3"/>
    <n v="2008"/>
    <d v="2008-03-09T00:00:00"/>
    <s v="079308006224"/>
    <m/>
    <m/>
    <m/>
    <s v="THPT Nguyễn Văn Linh"/>
    <s v="W"/>
    <m/>
    <m/>
    <n v="1"/>
    <n v="2016"/>
    <s v="TV"/>
    <m/>
    <x v="0"/>
    <x v="0"/>
    <s v="25/6/2024"/>
    <s v="10C4"/>
  </r>
  <r>
    <n v="3"/>
    <m/>
    <s v="Đinh Ngọc Kim Hoàng"/>
    <n v="31"/>
    <n v="8"/>
    <n v="2008"/>
    <d v="2008-08-31T00:00:00"/>
    <s v="075308007268"/>
    <m/>
    <m/>
    <m/>
    <s v="THPT Nguyễn Văn Linh"/>
    <s v="W"/>
    <m/>
    <m/>
    <n v="1"/>
    <n v="2016"/>
    <s v="TV"/>
    <m/>
    <x v="0"/>
    <x v="0"/>
    <s v="25/6/2024"/>
    <s v="10C3"/>
  </r>
  <r>
    <n v="4"/>
    <m/>
    <s v="Trần Nguyễn Tấn Lộc "/>
    <n v="27"/>
    <n v="8"/>
    <n v="2008"/>
    <d v="2008-08-27T00:00:00"/>
    <s v="079208045835"/>
    <m/>
    <m/>
    <m/>
    <s v="THPT Nguyễn Văn Linh"/>
    <s v="W"/>
    <m/>
    <m/>
    <n v="1"/>
    <n v="2016"/>
    <s v="TV"/>
    <m/>
    <x v="0"/>
    <x v="0"/>
    <s v="25/6/2024"/>
    <s v="10A2"/>
  </r>
  <r>
    <n v="5"/>
    <m/>
    <s v="Trần Tấn Phúc Khang "/>
    <n v="25"/>
    <n v="7"/>
    <n v="2008"/>
    <d v="2008-07-25T00:00:00"/>
    <s v="079208024048"/>
    <m/>
    <m/>
    <m/>
    <s v="THPT Nguyễn Văn Linh"/>
    <s v="W"/>
    <m/>
    <m/>
    <n v="1"/>
    <n v="2016"/>
    <s v="TV"/>
    <m/>
    <x v="0"/>
    <x v="0"/>
    <s v="25/6/2024"/>
    <s v="10C7"/>
  </r>
  <r>
    <n v="6"/>
    <m/>
    <s v="Nguyễn Thị Ngọc Hà "/>
    <n v="4"/>
    <n v="11"/>
    <n v="2008"/>
    <d v="2008-11-04T00:00:00"/>
    <s v="079308027238"/>
    <m/>
    <m/>
    <m/>
    <s v="THPT Nguyễn Văn Linh"/>
    <s v="W"/>
    <m/>
    <m/>
    <n v="1"/>
    <n v="2016"/>
    <s v="TV"/>
    <m/>
    <x v="0"/>
    <x v="0"/>
    <s v="25/6/2024"/>
    <s v="10A3"/>
  </r>
  <r>
    <n v="7"/>
    <m/>
    <s v="Mang Huỳnh Như"/>
    <n v="12"/>
    <n v="9"/>
    <n v="2008"/>
    <d v="2008-09-12T00:00:00"/>
    <s v="080308003988"/>
    <m/>
    <m/>
    <m/>
    <s v="THPT Nguyễn Văn Linh"/>
    <s v="W"/>
    <m/>
    <m/>
    <n v="1"/>
    <n v="2016"/>
    <s v="TV"/>
    <m/>
    <x v="0"/>
    <x v="0"/>
    <s v="25/6/2024"/>
    <s v="10A3"/>
  </r>
  <r>
    <n v="8"/>
    <m/>
    <s v="Nguyễn Nguyễn Nghi Vân"/>
    <n v="9"/>
    <n v="6"/>
    <n v="2008"/>
    <d v="2008-06-09T00:00:00"/>
    <s v="075308015926"/>
    <m/>
    <m/>
    <m/>
    <s v="THPT Nguyễn Văn Linh"/>
    <s v="W"/>
    <m/>
    <m/>
    <n v="1"/>
    <n v="2016"/>
    <s v="TV"/>
    <m/>
    <x v="0"/>
    <x v="0"/>
    <s v="25/6/2024"/>
    <s v="10A3"/>
  </r>
  <r>
    <n v="9"/>
    <m/>
    <s v="Nguyễn Hoàng Phúc "/>
    <n v="13"/>
    <n v="10"/>
    <n v="2008"/>
    <d v="2008-10-13T00:00:00"/>
    <s v="079208001305"/>
    <m/>
    <m/>
    <m/>
    <s v="THPT Nguyễn Văn Linh"/>
    <s v="W"/>
    <m/>
    <m/>
    <n v="1"/>
    <n v="2016"/>
    <s v="TV"/>
    <m/>
    <x v="0"/>
    <x v="0"/>
    <s v="25/6/2024"/>
    <s v="10A2"/>
  </r>
  <r>
    <n v="10"/>
    <m/>
    <s v="Nguyễn Tấn Đạt "/>
    <n v="9"/>
    <n v="12"/>
    <n v="2007"/>
    <d v="2007-12-09T00:00:00"/>
    <s v="079207009299"/>
    <m/>
    <m/>
    <m/>
    <s v="THPT Nguyễn Văn Linh"/>
    <s v="W"/>
    <m/>
    <m/>
    <n v="1"/>
    <n v="2016"/>
    <s v="TV"/>
    <m/>
    <x v="0"/>
    <x v="0"/>
    <s v="25/6/2024"/>
    <s v="11A2"/>
  </r>
  <r>
    <n v="11"/>
    <m/>
    <s v="Lê Ngọc Thu Hạnh"/>
    <n v="9"/>
    <n v="12"/>
    <n v="2008"/>
    <d v="2008-12-09T00:00:00"/>
    <s v="079308007472"/>
    <m/>
    <m/>
    <m/>
    <s v="THPT Nguyễn Văn Linh"/>
    <s v="W"/>
    <m/>
    <m/>
    <n v="1"/>
    <n v="2016"/>
    <s v="TV"/>
    <m/>
    <x v="0"/>
    <x v="0"/>
    <s v="25/6/2024"/>
    <s v="10C3"/>
  </r>
  <r>
    <n v="12"/>
    <m/>
    <s v="Phạm Ngọc Ánh "/>
    <n v="26"/>
    <n v="9"/>
    <n v="2008"/>
    <d v="2008-09-26T00:00:00"/>
    <s v="079308024075"/>
    <m/>
    <m/>
    <m/>
    <s v="THPT Nguyễn Văn Linh"/>
    <s v="W"/>
    <m/>
    <m/>
    <n v="1"/>
    <n v="2016"/>
    <s v="TV"/>
    <m/>
    <x v="0"/>
    <x v="0"/>
    <s v="25/6/2024"/>
    <s v="10C3"/>
  </r>
  <r>
    <n v="13"/>
    <m/>
    <s v="Nguyễn Ngọc Thy"/>
    <n v="3"/>
    <n v="2"/>
    <n v="2008"/>
    <d v="2008-02-03T00:00:00"/>
    <s v="079308023800"/>
    <m/>
    <m/>
    <m/>
    <s v="THPT Nguyễn Văn Linh"/>
    <s v="W"/>
    <m/>
    <m/>
    <n v="1"/>
    <n v="2016"/>
    <s v="TV"/>
    <m/>
    <x v="0"/>
    <x v="0"/>
    <s v="25/6/2024"/>
    <s v="10C3"/>
  </r>
  <r>
    <n v="14"/>
    <m/>
    <s v="Huỳnh Đinh Tấn Sang "/>
    <n v="25"/>
    <n v="7"/>
    <n v="2008"/>
    <d v="2008-07-25T00:00:00"/>
    <s v="079208025635"/>
    <m/>
    <m/>
    <m/>
    <s v="THPT Nguyễn Văn Linh"/>
    <s v="W"/>
    <m/>
    <m/>
    <n v="1"/>
    <n v="2016"/>
    <s v="TV"/>
    <m/>
    <x v="0"/>
    <x v="0"/>
    <s v="25/6/2024"/>
    <s v="10C3"/>
  </r>
  <r>
    <n v="15"/>
    <m/>
    <s v="Trần Hoàng Uyển My"/>
    <n v="10"/>
    <n v="9"/>
    <n v="2008"/>
    <d v="2008-09-10T00:00:00"/>
    <s v="079308024567"/>
    <m/>
    <m/>
    <m/>
    <s v="THPT Nguyễn Văn Linh"/>
    <s v="W"/>
    <m/>
    <m/>
    <n v="1"/>
    <n v="2016"/>
    <s v="TV"/>
    <m/>
    <x v="0"/>
    <x v="0"/>
    <s v="25/6/2024"/>
    <s v="10C3"/>
  </r>
  <r>
    <n v="16"/>
    <m/>
    <s v="Nguyễn Tuấn Nghĩa "/>
    <n v="4"/>
    <n v="9"/>
    <n v="2008"/>
    <d v="2008-09-04T00:00:00"/>
    <s v="079208002050"/>
    <m/>
    <m/>
    <m/>
    <s v="THPT Nguyễn Văn Linh"/>
    <s v="W"/>
    <m/>
    <m/>
    <n v="1"/>
    <n v="2016"/>
    <s v="TV"/>
    <m/>
    <x v="0"/>
    <x v="0"/>
    <s v="25/6/2024"/>
    <s v="10A3"/>
  </r>
  <r>
    <n v="17"/>
    <m/>
    <s v="Trần Ngọc Thanh Như"/>
    <n v="3"/>
    <n v="11"/>
    <n v="2008"/>
    <d v="2008-11-03T00:00:00"/>
    <s v="079308022337"/>
    <m/>
    <m/>
    <m/>
    <s v="THPT Nguyễn Văn Linh"/>
    <s v="W"/>
    <m/>
    <m/>
    <n v="1"/>
    <n v="2016"/>
    <s v="TV"/>
    <m/>
    <x v="0"/>
    <x v="0"/>
    <s v="25/6/2024"/>
    <s v="10C2"/>
  </r>
  <r>
    <n v="18"/>
    <m/>
    <s v="Lê Hữu Minh Tiến "/>
    <n v="23"/>
    <n v="12"/>
    <n v="2008"/>
    <d v="2008-12-23T00:00:00"/>
    <s v="079208035881"/>
    <m/>
    <m/>
    <m/>
    <s v="THPT Nguyễn Văn Linh"/>
    <s v="W"/>
    <m/>
    <m/>
    <n v="1"/>
    <n v="2016"/>
    <s v="TV"/>
    <m/>
    <x v="0"/>
    <x v="0"/>
    <s v="25/6/2024"/>
    <s v="10C2"/>
  </r>
  <r>
    <n v="19"/>
    <m/>
    <s v="Nguyễn Mai Anh Đào "/>
    <n v="28"/>
    <n v="5"/>
    <n v="2008"/>
    <d v="2008-05-28T00:00:00"/>
    <s v="079308033787"/>
    <m/>
    <m/>
    <m/>
    <s v="THPT Nguyễn Văn Linh"/>
    <s v="W"/>
    <m/>
    <m/>
    <n v="1"/>
    <n v="2016"/>
    <s v="TV"/>
    <m/>
    <x v="1"/>
    <x v="0"/>
    <s v="25/6/2024"/>
    <s v="10A3"/>
  </r>
  <r>
    <n v="20"/>
    <m/>
    <s v="Đoàn Phương Anh "/>
    <n v="17"/>
    <n v="1"/>
    <n v="2008"/>
    <d v="2008-01-17T00:00:00"/>
    <s v="079308027338"/>
    <m/>
    <m/>
    <m/>
    <s v="THPT Nguyễn Văn Linh"/>
    <s v="W"/>
    <m/>
    <m/>
    <n v="1"/>
    <n v="2016"/>
    <s v="TV"/>
    <m/>
    <x v="1"/>
    <x v="0"/>
    <s v="25/6/2024"/>
    <s v="10C3"/>
  </r>
  <r>
    <n v="21"/>
    <m/>
    <s v="Lê Phan Thái Thiên Kỳ "/>
    <n v="18"/>
    <n v="11"/>
    <n v="2008"/>
    <d v="2008-11-18T00:00:00"/>
    <s v="079308011793"/>
    <m/>
    <m/>
    <m/>
    <s v="THPT Nguyễn Văn Linh"/>
    <s v="W"/>
    <m/>
    <m/>
    <n v="1"/>
    <n v="2016"/>
    <s v="TV"/>
    <m/>
    <x v="1"/>
    <x v="0"/>
    <s v="25/6/2024"/>
    <s v="10A3"/>
  </r>
  <r>
    <n v="22"/>
    <m/>
    <s v="Nguyễn Ngọc Lan Anh "/>
    <n v="12"/>
    <n v="8"/>
    <n v="2008"/>
    <d v="2008-08-12T00:00:00"/>
    <s v="079308011056"/>
    <m/>
    <m/>
    <m/>
    <s v="THPT Nguyễn Văn Linh"/>
    <s v="W"/>
    <m/>
    <m/>
    <n v="1"/>
    <n v="2016"/>
    <s v="TV"/>
    <m/>
    <x v="1"/>
    <x v="0"/>
    <s v="25/6/2024"/>
    <s v="10C4"/>
  </r>
  <r>
    <n v="23"/>
    <m/>
    <s v="Võ Tiến Long "/>
    <n v="17"/>
    <n v="12"/>
    <n v="2008"/>
    <d v="2008-12-17T00:00:00"/>
    <s v="079208005157"/>
    <m/>
    <m/>
    <m/>
    <s v="THPT Nguyễn Văn Linh"/>
    <s v="W"/>
    <m/>
    <m/>
    <n v="1"/>
    <n v="2016"/>
    <s v="TV"/>
    <m/>
    <x v="1"/>
    <x v="0"/>
    <s v="25/6/2024"/>
    <s v="10C7"/>
  </r>
  <r>
    <n v="24"/>
    <m/>
    <s v="Đặng Tuấn An Khang "/>
    <n v="16"/>
    <n v="4"/>
    <n v="2008"/>
    <d v="2008-04-16T00:00:00"/>
    <s v="079208007143"/>
    <m/>
    <m/>
    <m/>
    <s v="THPT Nguyễn Văn Linh"/>
    <s v="W"/>
    <m/>
    <m/>
    <n v="1"/>
    <n v="2016"/>
    <s v="TV"/>
    <m/>
    <x v="1"/>
    <x v="0"/>
    <s v="25/6/2024"/>
    <s v="10C5"/>
  </r>
  <r>
    <n v="25"/>
    <m/>
    <s v="Lê Hoàng Quân"/>
    <n v="31"/>
    <n v="3"/>
    <n v="2007"/>
    <d v="2007-03-31T00:00:00"/>
    <s v="067207000082"/>
    <m/>
    <m/>
    <m/>
    <s v="THPT Nguyễn Văn Linh"/>
    <s v="W"/>
    <m/>
    <m/>
    <n v="1"/>
    <n v="2016"/>
    <s v="TV"/>
    <m/>
    <x v="1"/>
    <x v="0"/>
    <s v="25/6/2024"/>
    <s v="10C5"/>
  </r>
  <r>
    <n v="26"/>
    <m/>
    <s v="Trần Thị Thùy Hương "/>
    <n v="13"/>
    <n v="1"/>
    <n v="2008"/>
    <d v="2008-01-13T00:00:00"/>
    <s v="079308043717"/>
    <m/>
    <m/>
    <m/>
    <s v="THPT Nguyễn Văn Linh"/>
    <s v="W"/>
    <m/>
    <m/>
    <n v="1"/>
    <n v="2016"/>
    <s v="TV"/>
    <m/>
    <x v="1"/>
    <x v="0"/>
    <s v="25/6/2024"/>
    <s v="10C5"/>
  </r>
  <r>
    <n v="27"/>
    <m/>
    <s v="Trương Bảo Yến "/>
    <n v="20"/>
    <n v="10"/>
    <n v="2008"/>
    <d v="2008-10-20T00:00:00"/>
    <s v="083308000053"/>
    <m/>
    <m/>
    <m/>
    <s v="THPT Nguyễn Văn Linh"/>
    <s v="W"/>
    <m/>
    <m/>
    <n v="1"/>
    <n v="2016"/>
    <s v="TV"/>
    <m/>
    <x v="1"/>
    <x v="0"/>
    <s v="25/6/2024"/>
    <s v="10C3"/>
  </r>
  <r>
    <n v="28"/>
    <m/>
    <s v="Trần Gia Huy"/>
    <n v="12"/>
    <n v="12"/>
    <n v="2007"/>
    <d v="2007-12-12T00:00:00"/>
    <s v="079207045432"/>
    <m/>
    <m/>
    <m/>
    <s v="THPT Nguyễn Văn Linh"/>
    <s v="W"/>
    <m/>
    <m/>
    <n v="1"/>
    <n v="2016"/>
    <s v="TV"/>
    <m/>
    <x v="1"/>
    <x v="0"/>
    <s v="25/6/2024"/>
    <s v="10A2"/>
  </r>
  <r>
    <n v="29"/>
    <m/>
    <s v="Nguyễn Bảo Mừng "/>
    <n v="9"/>
    <n v="1"/>
    <n v="2008"/>
    <d v="2008-01-09T00:00:00"/>
    <s v="089208001920"/>
    <m/>
    <m/>
    <m/>
    <s v="THPT Nguyễn Văn Linh"/>
    <s v="W"/>
    <m/>
    <m/>
    <n v="1"/>
    <n v="2016"/>
    <s v="TV"/>
    <m/>
    <x v="1"/>
    <x v="0"/>
    <s v="25/6/2024"/>
    <s v="10A3"/>
  </r>
  <r>
    <n v="30"/>
    <m/>
    <s v="Lâm Hồng Tuyết "/>
    <n v="16"/>
    <n v="2"/>
    <n v="2008"/>
    <d v="2008-02-16T00:00:00"/>
    <s v="094308001827"/>
    <m/>
    <m/>
    <m/>
    <s v="THPT Nguyễn Văn Linh"/>
    <s v="W"/>
    <m/>
    <m/>
    <n v="1"/>
    <n v="2016"/>
    <s v="TV"/>
    <m/>
    <x v="1"/>
    <x v="0"/>
    <s v="25/6/2024"/>
    <s v="10A2"/>
  </r>
  <r>
    <n v="31"/>
    <m/>
    <s v="Phạm Thiên Phúc "/>
    <n v="27"/>
    <n v="9"/>
    <n v="2008"/>
    <d v="2008-09-27T00:00:00"/>
    <s v="083208012063"/>
    <m/>
    <m/>
    <m/>
    <s v="THPT Nguyễn Văn Linh"/>
    <s v="W"/>
    <m/>
    <m/>
    <n v="1"/>
    <n v="2016"/>
    <s v="TV"/>
    <m/>
    <x v="1"/>
    <x v="0"/>
    <s v="25/6/2024"/>
    <s v="10C7"/>
  </r>
  <r>
    <n v="32"/>
    <m/>
    <s v="Nguyễn Ngọc Yến Xuân"/>
    <n v="15"/>
    <n v="10"/>
    <n v="2008"/>
    <d v="2008-10-15T00:00:00"/>
    <s v="079308034357"/>
    <m/>
    <m/>
    <m/>
    <s v="THPT Nguyễn Văn Linh"/>
    <s v="W"/>
    <m/>
    <m/>
    <n v="1"/>
    <n v="2016"/>
    <s v="TV"/>
    <m/>
    <x v="1"/>
    <x v="0"/>
    <s v="25/6/2024"/>
    <s v="10A3"/>
  </r>
  <r>
    <n v="33"/>
    <m/>
    <s v="Võ Ngô Hồng Phúc "/>
    <n v="17"/>
    <n v="3"/>
    <n v="2008"/>
    <d v="2008-03-17T00:00:00"/>
    <s v="079208039429"/>
    <m/>
    <m/>
    <m/>
    <s v="THPT Nguyễn Văn Linh"/>
    <s v="W"/>
    <m/>
    <m/>
    <n v="1"/>
    <n v="2016"/>
    <s v="TV"/>
    <m/>
    <x v="1"/>
    <x v="0"/>
    <s v="25/6/2024"/>
    <s v="10A3"/>
  </r>
  <r>
    <n v="34"/>
    <m/>
    <s v="Văn Bá Nhứt"/>
    <n v="15"/>
    <n v="3"/>
    <n v="2008"/>
    <d v="2008-03-15T00:00:00"/>
    <s v="079208041955"/>
    <m/>
    <m/>
    <m/>
    <s v="THPT Nguyễn Văn Linh"/>
    <s v="W"/>
    <m/>
    <m/>
    <n v="1"/>
    <n v="2016"/>
    <s v="TV"/>
    <m/>
    <x v="1"/>
    <x v="0"/>
    <s v="25/6/2024"/>
    <s v="10C2"/>
  </r>
  <r>
    <n v="35"/>
    <m/>
    <s v="Trương Lê Hoàng Mỹ"/>
    <n v="7"/>
    <n v="10"/>
    <n v="2008"/>
    <d v="2008-10-07T00:00:00"/>
    <s v="075308005230"/>
    <m/>
    <m/>
    <m/>
    <s v="THPT Nguyễn Văn Linh"/>
    <s v="W"/>
    <m/>
    <m/>
    <n v="1"/>
    <n v="2016"/>
    <s v="TV"/>
    <m/>
    <x v="1"/>
    <x v="0"/>
    <s v="25/6/2024"/>
    <s v="10A3"/>
  </r>
  <r>
    <n v="36"/>
    <m/>
    <s v="Phạm Minh Phát "/>
    <n v="31"/>
    <n v="12"/>
    <n v="2007"/>
    <d v="2007-12-31T00:00:00"/>
    <s v="087207003850"/>
    <m/>
    <m/>
    <m/>
    <s v="THPT Nguyễn Văn Linh"/>
    <s v="W"/>
    <m/>
    <m/>
    <n v="1"/>
    <n v="2016"/>
    <s v="TV"/>
    <m/>
    <x v="2"/>
    <x v="0"/>
    <s v="25/6/2024"/>
    <s v="10A3"/>
  </r>
  <r>
    <n v="37"/>
    <m/>
    <s v="Nguyễn Hoài Nam "/>
    <n v="1"/>
    <n v="3"/>
    <n v="2007"/>
    <d v="2007-03-01T00:00:00"/>
    <s v="079207019042"/>
    <m/>
    <m/>
    <m/>
    <s v="THPT Nguyễn Văn Linh"/>
    <s v="W"/>
    <m/>
    <m/>
    <n v="1"/>
    <n v="2016"/>
    <s v="TV"/>
    <m/>
    <x v="2"/>
    <x v="0"/>
    <s v="25/6/2024"/>
    <s v="11C4"/>
  </r>
  <r>
    <n v="38"/>
    <m/>
    <s v="Nguyễn Thị Ngọc Trâm"/>
    <n v="3"/>
    <n v="7"/>
    <n v="2008"/>
    <d v="2008-07-03T00:00:00"/>
    <s v="087308005676"/>
    <m/>
    <m/>
    <m/>
    <s v="THPT Nguyễn Văn Linh"/>
    <s v="W"/>
    <m/>
    <m/>
    <n v="1"/>
    <n v="2016"/>
    <s v="TV"/>
    <m/>
    <x v="2"/>
    <x v="0"/>
    <s v="25/6/2024"/>
    <s v="10A3"/>
  </r>
  <r>
    <n v="39"/>
    <m/>
    <s v="Đàm Vĩnh Hưng"/>
    <n v="19"/>
    <n v="2"/>
    <n v="2008"/>
    <d v="2008-02-19T00:00:00"/>
    <s v="086208004478"/>
    <m/>
    <m/>
    <m/>
    <s v="THPT Nguyễn Văn Linh"/>
    <s v="W"/>
    <m/>
    <m/>
    <n v="1"/>
    <n v="2016"/>
    <s v="TV"/>
    <m/>
    <x v="2"/>
    <x v="0"/>
    <s v="25/6/2024"/>
    <s v="10A2"/>
  </r>
  <r>
    <n v="40"/>
    <m/>
    <s v="Trần Kim Thư"/>
    <n v="8"/>
    <n v="4"/>
    <n v="2008"/>
    <d v="2008-04-08T00:00:00"/>
    <s v="079308035528"/>
    <m/>
    <m/>
    <m/>
    <s v="THPT Nguyễn Văn Linh"/>
    <s v="W"/>
    <m/>
    <m/>
    <n v="1"/>
    <n v="2016"/>
    <s v="TV"/>
    <m/>
    <x v="2"/>
    <x v="0"/>
    <s v="25/6/2024"/>
    <s v="10A2"/>
  </r>
  <r>
    <n v="41"/>
    <m/>
    <s v="Huỳnh Nhật Khánh"/>
    <n v="13"/>
    <n v="6"/>
    <n v="2007"/>
    <d v="2007-06-13T00:00:00"/>
    <s v="093207002754"/>
    <m/>
    <m/>
    <m/>
    <s v="THPT Nguyễn Văn Linh"/>
    <s v="W"/>
    <m/>
    <m/>
    <n v="1"/>
    <n v="2016"/>
    <s v="TV"/>
    <m/>
    <x v="2"/>
    <x v="0"/>
    <s v="25/6/2024"/>
    <s v="11C1"/>
  </r>
  <r>
    <n v="42"/>
    <m/>
    <s v="Nguyễn Ngọc Quỳnh Hương"/>
    <n v="13"/>
    <n v="1"/>
    <n v="2008"/>
    <d v="2008-01-13T00:00:00"/>
    <s v="079308008846"/>
    <m/>
    <m/>
    <m/>
    <s v="THPT Nguyễn Văn Linh"/>
    <s v="W"/>
    <m/>
    <m/>
    <n v="1"/>
    <n v="2016"/>
    <s v="TV"/>
    <m/>
    <x v="2"/>
    <x v="0"/>
    <s v="25/6/2024"/>
    <s v="10C5"/>
  </r>
  <r>
    <n v="43"/>
    <m/>
    <s v="Đoàn Trịnh Huy"/>
    <n v="19"/>
    <n v="5"/>
    <n v="2008"/>
    <d v="2008-05-19T00:00:00"/>
    <s v="038208022509"/>
    <m/>
    <m/>
    <m/>
    <s v="THPT Nguyễn Văn Linh"/>
    <s v="W"/>
    <m/>
    <m/>
    <n v="1"/>
    <n v="2016"/>
    <s v="TV"/>
    <m/>
    <x v="2"/>
    <x v="0"/>
    <s v="25/6/2024"/>
    <s v="10A2"/>
  </r>
  <r>
    <n v="44"/>
    <m/>
    <s v="Nguyễn Trần Ngọc Xuyến"/>
    <n v="18"/>
    <n v="1"/>
    <n v="2008"/>
    <d v="2008-01-18T00:00:00"/>
    <s v="079308017269"/>
    <m/>
    <m/>
    <m/>
    <s v="THPT Nguyễn Văn Linh"/>
    <s v="W"/>
    <m/>
    <m/>
    <n v="1"/>
    <n v="2016"/>
    <s v="TV"/>
    <m/>
    <x v="2"/>
    <x v="0"/>
    <s v="25/6/2024"/>
    <s v="10C3"/>
  </r>
  <r>
    <n v="45"/>
    <m/>
    <s v="Nguyễn Kiều Yến"/>
    <n v="31"/>
    <n v="3"/>
    <n v="2008"/>
    <d v="2008-03-31T00:00:00"/>
    <s v="080308008410"/>
    <m/>
    <m/>
    <m/>
    <s v="THPT Nguyễn Văn Linh"/>
    <s v="W"/>
    <m/>
    <m/>
    <n v="1"/>
    <n v="2016"/>
    <s v="TV"/>
    <m/>
    <x v="2"/>
    <x v="0"/>
    <s v="25/6/2024"/>
    <s v="10A3"/>
  </r>
  <r>
    <n v="46"/>
    <m/>
    <s v="Biện Khải Hoàn "/>
    <n v="12"/>
    <n v="6"/>
    <n v="2008"/>
    <d v="2008-06-12T00:00:00"/>
    <s v="080208000145"/>
    <m/>
    <m/>
    <m/>
    <s v="THPT Nguyễn Văn Linh"/>
    <s v="W"/>
    <m/>
    <m/>
    <n v="1"/>
    <n v="2016"/>
    <s v="TV"/>
    <m/>
    <x v="2"/>
    <x v="0"/>
    <s v="25/6/2024"/>
    <s v="10A3"/>
  </r>
  <r>
    <n v="47"/>
    <m/>
    <s v="Quách Tú Hân"/>
    <n v="1"/>
    <n v="10"/>
    <n v="2008"/>
    <d v="2008-10-01T00:00:00"/>
    <s v="079208014086"/>
    <m/>
    <m/>
    <m/>
    <s v="THPT Nguyễn Văn Linh"/>
    <s v="W"/>
    <m/>
    <m/>
    <n v="1"/>
    <n v="2016"/>
    <s v="TV"/>
    <m/>
    <x v="2"/>
    <x v="0"/>
    <s v="25/6/2024"/>
    <s v="10A2"/>
  </r>
  <r>
    <n v="48"/>
    <m/>
    <s v="Nguyễn Phước Thông"/>
    <n v="15"/>
    <n v="11"/>
    <n v="2008"/>
    <d v="2008-11-15T00:00:00"/>
    <s v="082208017939"/>
    <m/>
    <m/>
    <m/>
    <s v="THPT Nguyễn Văn Linh"/>
    <s v="W"/>
    <m/>
    <m/>
    <n v="1"/>
    <n v="2016"/>
    <s v="TV"/>
    <m/>
    <x v="2"/>
    <x v="0"/>
    <s v="25/6/2024"/>
    <s v="10A2"/>
  </r>
  <r>
    <n v="49"/>
    <m/>
    <s v="Lương Kim Quyên"/>
    <n v="12"/>
    <n v="3"/>
    <n v="2008"/>
    <d v="2008-03-12T00:00:00"/>
    <s v="083308008329"/>
    <m/>
    <m/>
    <m/>
    <s v="THPT Nguyễn Văn Linh"/>
    <s v="W"/>
    <m/>
    <m/>
    <n v="1"/>
    <n v="2016"/>
    <s v="TV"/>
    <m/>
    <x v="2"/>
    <x v="0"/>
    <s v="25/6/2024"/>
    <s v="10C2"/>
  </r>
  <r>
    <n v="50"/>
    <m/>
    <s v="Nguyễn Bảo Ngọc "/>
    <n v="20"/>
    <n v="9"/>
    <n v="2008"/>
    <d v="2008-09-20T00:00:00"/>
    <s v="034308014398"/>
    <m/>
    <m/>
    <m/>
    <s v="THPT Nguyễn Văn Linh"/>
    <s v="W"/>
    <m/>
    <m/>
    <n v="1"/>
    <n v="2016"/>
    <s v="TV"/>
    <m/>
    <x v="2"/>
    <x v="0"/>
    <s v="25/6/2024"/>
    <s v="10C5"/>
  </r>
  <r>
    <n v="51"/>
    <m/>
    <s v="Nguyễn Ngọc Minh Thư"/>
    <n v="17"/>
    <n v="3"/>
    <n v="2008"/>
    <d v="2008-03-17T00:00:00"/>
    <s v="079308031929"/>
    <m/>
    <m/>
    <m/>
    <s v="THPT Nguyễn Văn Linh"/>
    <s v="W"/>
    <m/>
    <m/>
    <n v="1"/>
    <n v="2016"/>
    <s v="TV"/>
    <m/>
    <x v="2"/>
    <x v="0"/>
    <s v="25/6/2024"/>
    <s v="10C8"/>
  </r>
  <r>
    <n v="52"/>
    <m/>
    <s v="Phan Nguyễn Thùy Trang "/>
    <n v="9"/>
    <n v="7"/>
    <n v="2008"/>
    <d v="2008-07-09T00:00:00"/>
    <s v="079308013984"/>
    <m/>
    <m/>
    <m/>
    <s v="THPT Nguyễn Văn Linh"/>
    <s v="W"/>
    <m/>
    <m/>
    <n v="1"/>
    <n v="2016"/>
    <s v="TV"/>
    <m/>
    <x v="2"/>
    <x v="0"/>
    <s v="25/6/2024"/>
    <s v="10C8"/>
  </r>
  <r>
    <n v="53"/>
    <m/>
    <s v="Võ Minh Khôi"/>
    <n v="31"/>
    <n v="3"/>
    <n v="2008"/>
    <d v="2008-03-31T00:00:00"/>
    <s v="079208015776"/>
    <m/>
    <m/>
    <m/>
    <s v="THPT Nguyễn Văn Linh"/>
    <s v="W"/>
    <m/>
    <m/>
    <n v="1"/>
    <n v="2016"/>
    <s v="TV"/>
    <m/>
    <x v="3"/>
    <x v="0"/>
    <s v="25/6/2024"/>
    <s v="10A2"/>
  </r>
  <r>
    <n v="54"/>
    <m/>
    <s v="Nguyễn Thanh Tú "/>
    <n v="15"/>
    <n v="1"/>
    <n v="2008"/>
    <d v="2008-01-15T00:00:00"/>
    <s v="079208011838"/>
    <m/>
    <m/>
    <m/>
    <s v="THPT Nguyễn Văn Linh"/>
    <s v="W"/>
    <m/>
    <m/>
    <n v="1"/>
    <n v="2016"/>
    <s v="TV"/>
    <m/>
    <x v="3"/>
    <x v="0"/>
    <s v="25/6/2024"/>
    <s v="10C2"/>
  </r>
  <r>
    <n v="55"/>
    <m/>
    <s v="Vũ Minh Thư"/>
    <n v="12"/>
    <n v="12"/>
    <n v="2008"/>
    <d v="2008-12-12T00:00:00"/>
    <s v="079308027337"/>
    <m/>
    <m/>
    <m/>
    <s v="THPT Nguyễn Văn Linh"/>
    <s v="W"/>
    <m/>
    <m/>
    <n v="1"/>
    <n v="2016"/>
    <s v="TV"/>
    <m/>
    <x v="3"/>
    <x v="0"/>
    <s v="25/6/2024"/>
    <s v="10A3"/>
  </r>
  <r>
    <n v="56"/>
    <m/>
    <s v="Phan Nguyễn Như Phúc "/>
    <n v="12"/>
    <n v="11"/>
    <n v="2008"/>
    <d v="2008-11-12T00:00:00"/>
    <s v="079308038521"/>
    <m/>
    <m/>
    <m/>
    <s v="THPT Nguyễn Văn Linh"/>
    <s v="W"/>
    <m/>
    <m/>
    <n v="1"/>
    <n v="2016"/>
    <s v="TV"/>
    <m/>
    <x v="3"/>
    <x v="0"/>
    <s v="25/6/2024"/>
    <s v="10A3"/>
  </r>
  <r>
    <n v="57"/>
    <m/>
    <s v="Huỳnh Đăng Khôi"/>
    <n v="23"/>
    <n v="10"/>
    <n v="2008"/>
    <d v="2008-10-23T00:00:00"/>
    <s v="079208026997"/>
    <m/>
    <m/>
    <m/>
    <s v="THPT Nguyễn Văn Linh"/>
    <s v="W"/>
    <m/>
    <m/>
    <n v="1"/>
    <n v="2016"/>
    <s v="TV"/>
    <m/>
    <x v="3"/>
    <x v="0"/>
    <s v="25/6/2024"/>
    <s v="10A3"/>
  </r>
  <r>
    <n v="58"/>
    <m/>
    <s v="Nguyễn Huỳnh Mỹ Kim"/>
    <n v="25"/>
    <n v="5"/>
    <n v="2008"/>
    <d v="2008-05-25T00:00:00"/>
    <s v="079308002480"/>
    <m/>
    <m/>
    <m/>
    <s v="THPT Nguyễn Văn Linh"/>
    <s v="W"/>
    <m/>
    <m/>
    <n v="1"/>
    <n v="2016"/>
    <s v="TV"/>
    <m/>
    <x v="3"/>
    <x v="0"/>
    <s v="25/6/2024"/>
    <s v="10C2"/>
  </r>
  <r>
    <n v="59"/>
    <m/>
    <s v="Phạm Hải Đăng"/>
    <n v="28"/>
    <n v="2"/>
    <n v="2008"/>
    <d v="2008-02-28T00:00:00"/>
    <s v="079208032431"/>
    <m/>
    <m/>
    <m/>
    <s v="THPT Nguyễn Văn Linh"/>
    <s v="W"/>
    <m/>
    <m/>
    <n v="1"/>
    <n v="2016"/>
    <s v="TV"/>
    <m/>
    <x v="3"/>
    <x v="0"/>
    <s v="25/6/2024"/>
    <s v="10C3"/>
  </r>
  <r>
    <n v="60"/>
    <m/>
    <s v="Nguyễn Thị Mỹ Kim"/>
    <n v="25"/>
    <n v="4"/>
    <n v="2008"/>
    <d v="2008-04-25T00:00:00"/>
    <s v="079308035127"/>
    <m/>
    <m/>
    <m/>
    <s v="THPT Nguyễn Văn Linh"/>
    <s v="W"/>
    <m/>
    <m/>
    <n v="1"/>
    <n v="2016"/>
    <s v="TV"/>
    <m/>
    <x v="3"/>
    <x v="0"/>
    <s v="25/6/2024"/>
    <s v="10A3"/>
  </r>
  <r>
    <n v="61"/>
    <m/>
    <s v="Trần Nguyễn Đắc Trúc Hiền"/>
    <n v="23"/>
    <n v="1"/>
    <n v="2008"/>
    <d v="2008-01-23T00:00:00"/>
    <s v="087308003098"/>
    <m/>
    <m/>
    <m/>
    <s v="THPT Nguyễn Văn Linh"/>
    <s v="W"/>
    <m/>
    <m/>
    <n v="1"/>
    <n v="2016"/>
    <s v="TV"/>
    <m/>
    <x v="3"/>
    <x v="0"/>
    <s v="25/6/2024"/>
    <s v="10C8"/>
  </r>
  <r>
    <n v="62"/>
    <m/>
    <s v="Lưu Nguyễn Bảo Nghi"/>
    <n v="23"/>
    <n v="7"/>
    <n v="2008"/>
    <d v="2008-07-23T00:00:00"/>
    <s v="089308020695"/>
    <m/>
    <m/>
    <m/>
    <s v="THPT Nguyễn Văn Linh"/>
    <s v="W"/>
    <m/>
    <m/>
    <n v="1"/>
    <n v="2016"/>
    <s v="TV"/>
    <m/>
    <x v="3"/>
    <x v="0"/>
    <s v="25/6/2024"/>
    <s v="10C8"/>
  </r>
  <r>
    <n v="63"/>
    <m/>
    <s v="Phan Hoàng Trâm Anh"/>
    <n v="23"/>
    <n v="7"/>
    <n v="2008"/>
    <d v="2008-07-23T00:00:00"/>
    <s v="089308020695"/>
    <m/>
    <m/>
    <m/>
    <s v="THPT Nguyễn Văn Linh"/>
    <s v="W"/>
    <m/>
    <m/>
    <n v="1"/>
    <n v="2016"/>
    <s v="TV"/>
    <m/>
    <x v="3"/>
    <x v="0"/>
    <s v="25/6/2024"/>
    <s v="10C8"/>
  </r>
  <r>
    <n v="64"/>
    <m/>
    <s v="Dư Ngọc Mai Trâm"/>
    <n v="25"/>
    <n v="5"/>
    <n v="2008"/>
    <d v="2008-05-25T00:00:00"/>
    <s v="086308009970"/>
    <m/>
    <m/>
    <m/>
    <s v="THPT Nguyễn Văn Linh"/>
    <s v="W"/>
    <m/>
    <m/>
    <n v="1"/>
    <n v="2016"/>
    <s v="TV"/>
    <m/>
    <x v="3"/>
    <x v="0"/>
    <s v="25/6/2024"/>
    <s v="10C8"/>
  </r>
  <r>
    <n v="65"/>
    <m/>
    <s v="Nguyễn Lê Yến Nhi"/>
    <n v="18"/>
    <n v="12"/>
    <n v="2008"/>
    <d v="2008-12-18T00:00:00"/>
    <s v="079308029145"/>
    <m/>
    <m/>
    <m/>
    <s v="THPT Nguyễn Văn Linh"/>
    <s v="W"/>
    <m/>
    <m/>
    <n v="1"/>
    <n v="2016"/>
    <s v="TV"/>
    <m/>
    <x v="3"/>
    <x v="0"/>
    <s v="25/6/2024"/>
    <s v="10C8"/>
  </r>
  <r>
    <n v="66"/>
    <m/>
    <s v="Huỳnh Phan Khánh Vy"/>
    <n v="15"/>
    <n v="10"/>
    <n v="2008"/>
    <d v="2008-10-15T00:00:00"/>
    <s v="079308014204"/>
    <m/>
    <m/>
    <m/>
    <s v="THPT Nguyễn Văn Linh"/>
    <s v="W"/>
    <m/>
    <m/>
    <n v="1"/>
    <n v="2016"/>
    <s v="TV"/>
    <m/>
    <x v="3"/>
    <x v="0"/>
    <s v="25/6/2024"/>
    <s v="10C8"/>
  </r>
  <r>
    <n v="67"/>
    <m/>
    <s v="Trịnh Đình Gia Huy"/>
    <n v="7"/>
    <n v="3"/>
    <n v="2008"/>
    <d v="2008-03-07T00:00:00"/>
    <s v="038208025199"/>
    <m/>
    <m/>
    <m/>
    <s v="THPT Nguyễn Văn Linh"/>
    <s v="W"/>
    <m/>
    <m/>
    <n v="1"/>
    <n v="2016"/>
    <s v="TV"/>
    <m/>
    <x v="3"/>
    <x v="0"/>
    <s v="25/6/2024"/>
    <s v="10C8"/>
  </r>
  <r>
    <n v="68"/>
    <m/>
    <s v="Hồ Nguyễn Quyền Trân"/>
    <n v="3"/>
    <n v="1"/>
    <n v="2008"/>
    <d v="2008-01-03T00:00:00"/>
    <s v="096308013009"/>
    <m/>
    <m/>
    <m/>
    <s v="THPT Nguyễn Văn Linh"/>
    <s v="W"/>
    <m/>
    <m/>
    <n v="1"/>
    <n v="2016"/>
    <s v="TV"/>
    <m/>
    <x v="3"/>
    <x v="0"/>
    <s v="25/6/2024"/>
    <s v="10A3"/>
  </r>
  <r>
    <n v="69"/>
    <m/>
    <s v="Võ Trần Thanh Thùy"/>
    <n v="22"/>
    <n v="1"/>
    <n v="2008"/>
    <d v="2008-01-22T00:00:00"/>
    <s v="079308026026"/>
    <m/>
    <m/>
    <m/>
    <s v="THPT Nguyễn Văn Linh"/>
    <s v="W"/>
    <m/>
    <m/>
    <n v="1"/>
    <n v="2016"/>
    <s v="TV"/>
    <m/>
    <x v="3"/>
    <x v="0"/>
    <s v="25/6/2024"/>
    <s v="10C8"/>
  </r>
  <r>
    <n v="70"/>
    <m/>
    <s v="Nguyễn Hoàng Bảo Khang "/>
    <n v="29"/>
    <n v="5"/>
    <n v="2007"/>
    <d v="2007-05-29T00:00:00"/>
    <s v="080207004188"/>
    <m/>
    <m/>
    <m/>
    <s v="THPT Nguyễn Văn Linh"/>
    <s v="W"/>
    <m/>
    <m/>
    <n v="1"/>
    <n v="2016"/>
    <s v="TV"/>
    <m/>
    <x v="4"/>
    <x v="0"/>
    <s v="25/6/2024"/>
    <s v="11A2"/>
  </r>
  <r>
    <n v="71"/>
    <m/>
    <s v="Nguyễn Văn Thành "/>
    <n v="15"/>
    <n v="5"/>
    <n v="2008"/>
    <d v="2008-05-15T00:00:00"/>
    <s v="087208017937"/>
    <m/>
    <m/>
    <m/>
    <s v="THPT Nguyễn Văn Linh"/>
    <s v="W"/>
    <m/>
    <m/>
    <n v="1"/>
    <n v="2016"/>
    <s v="TV"/>
    <m/>
    <x v="4"/>
    <x v="0"/>
    <s v="25/6/2024"/>
    <s v="10C2"/>
  </r>
  <r>
    <n v="72"/>
    <m/>
    <s v="Lê Vũ Anh Tuấn"/>
    <n v="16"/>
    <n v="11"/>
    <n v="2008"/>
    <d v="2008-11-16T00:00:00"/>
    <s v="037208003478"/>
    <m/>
    <m/>
    <m/>
    <s v="THPT Nguyễn Văn Linh"/>
    <s v="W"/>
    <m/>
    <m/>
    <n v="1"/>
    <n v="2016"/>
    <s v="TV"/>
    <m/>
    <x v="4"/>
    <x v="0"/>
    <s v="25/6/2024"/>
    <s v="10C2"/>
  </r>
  <r>
    <n v="73"/>
    <m/>
    <s v="Nguyễn Công Thuận"/>
    <n v="16"/>
    <n v="5"/>
    <n v="2008"/>
    <d v="2008-05-16T00:00:00"/>
    <s v="079208045881"/>
    <m/>
    <m/>
    <m/>
    <s v="THPT Nguyễn Văn Linh"/>
    <s v="W"/>
    <m/>
    <m/>
    <n v="1"/>
    <n v="2016"/>
    <s v="TV"/>
    <m/>
    <x v="4"/>
    <x v="0"/>
    <s v="25/6/2024"/>
    <s v="10C7"/>
  </r>
  <r>
    <n v="74"/>
    <m/>
    <s v="Trần Chí Cường"/>
    <n v="17"/>
    <n v="8"/>
    <n v="2008"/>
    <d v="2008-08-17T00:00:00"/>
    <s v="079208027016"/>
    <m/>
    <m/>
    <m/>
    <s v="THPT Nguyễn Văn Linh"/>
    <s v="W"/>
    <m/>
    <m/>
    <n v="1"/>
    <n v="2016"/>
    <s v="TV"/>
    <m/>
    <x v="4"/>
    <x v="0"/>
    <s v="25/6/2024"/>
    <s v="10A2"/>
  </r>
  <r>
    <n v="75"/>
    <m/>
    <s v="Viên Trần Đại Long"/>
    <n v="6"/>
    <n v="3"/>
    <n v="2008"/>
    <d v="2008-03-06T00:00:00"/>
    <s v="079208043185"/>
    <m/>
    <m/>
    <m/>
    <s v="THPT Nguyễn Văn Linh"/>
    <s v="W"/>
    <m/>
    <m/>
    <n v="1"/>
    <n v="2016"/>
    <s v="TV"/>
    <m/>
    <x v="4"/>
    <x v="0"/>
    <s v="25/6/2024"/>
    <s v="10A3"/>
  </r>
  <r>
    <n v="76"/>
    <m/>
    <s v="Nguyễn Bùi Tường Vy"/>
    <n v="19"/>
    <n v="11"/>
    <n v="2008"/>
    <d v="2008-11-19T00:00:00"/>
    <s v="079308024564"/>
    <m/>
    <m/>
    <m/>
    <s v="THPT Nguyễn Văn Linh"/>
    <s v="W"/>
    <m/>
    <m/>
    <n v="1"/>
    <n v="2016"/>
    <s v="TV"/>
    <m/>
    <x v="4"/>
    <x v="0"/>
    <s v="25/6/2024"/>
    <s v="10A3"/>
  </r>
  <r>
    <n v="77"/>
    <m/>
    <s v="Trương Gia Hân"/>
    <n v="13"/>
    <n v="11"/>
    <n v="2008"/>
    <d v="2008-11-13T00:00:00"/>
    <s v="079308021612"/>
    <m/>
    <m/>
    <m/>
    <s v="THPT Nguyễn Văn Linh"/>
    <s v="W"/>
    <m/>
    <m/>
    <n v="1"/>
    <n v="2016"/>
    <s v="TV"/>
    <m/>
    <x v="4"/>
    <x v="0"/>
    <s v="25/6/2024"/>
    <s v="10C8"/>
  </r>
  <r>
    <n v="78"/>
    <m/>
    <s v="Trần Tuấn Phương"/>
    <n v="7"/>
    <n v="6"/>
    <n v="2008"/>
    <d v="2008-06-07T00:00:00"/>
    <s v="083208006715"/>
    <m/>
    <m/>
    <m/>
    <s v="THPT Nguyễn Văn Linh"/>
    <s v="W"/>
    <m/>
    <m/>
    <n v="1"/>
    <n v="2016"/>
    <s v="TV"/>
    <m/>
    <x v="4"/>
    <x v="0"/>
    <s v="25/6/2024"/>
    <s v="10C8"/>
  </r>
  <r>
    <n v="79"/>
    <m/>
    <s v="Phạm Huỳnh Xuân Anh"/>
    <n v="24"/>
    <n v="6"/>
    <n v="2008"/>
    <d v="2008-06-24T00:00:00"/>
    <s v="079308028707"/>
    <m/>
    <m/>
    <m/>
    <s v="THPT Nguyễn Văn Linh"/>
    <s v="W"/>
    <m/>
    <m/>
    <n v="1"/>
    <n v="2016"/>
    <s v="TV"/>
    <m/>
    <x v="4"/>
    <x v="0"/>
    <s v="25/6/2024"/>
    <s v="10C8"/>
  </r>
  <r>
    <n v="80"/>
    <m/>
    <s v="Trương Đặng Tuấn Tài"/>
    <n v="2"/>
    <n v="10"/>
    <n v="2008"/>
    <d v="2008-10-02T00:00:00"/>
    <s v="079208041400"/>
    <m/>
    <m/>
    <m/>
    <s v="THPT Nguyễn Văn Linh"/>
    <s v="W"/>
    <m/>
    <m/>
    <n v="1"/>
    <n v="2016"/>
    <s v="TV"/>
    <m/>
    <x v="4"/>
    <x v="0"/>
    <s v="25/6/2024"/>
    <s v="10A3"/>
  </r>
  <r>
    <n v="81"/>
    <m/>
    <s v="Nguyễn Đồng Bảo Nguyên"/>
    <n v="13"/>
    <n v="11"/>
    <n v="2008"/>
    <d v="2008-11-13T00:00:00"/>
    <s v="079208026105"/>
    <m/>
    <m/>
    <m/>
    <s v="THPT Nguyễn Văn Linh"/>
    <s v="W"/>
    <m/>
    <m/>
    <n v="1"/>
    <n v="2016"/>
    <s v="TV"/>
    <m/>
    <x v="4"/>
    <x v="0"/>
    <s v="25/6/2024"/>
    <s v="10C3"/>
  </r>
  <r>
    <n v="82"/>
    <m/>
    <s v="Phương Thành Nhân"/>
    <n v="13"/>
    <n v="3"/>
    <n v="2008"/>
    <d v="2008-03-13T00:00:00"/>
    <s v="079208034762"/>
    <m/>
    <m/>
    <m/>
    <s v="THPT Nguyễn Văn Linh"/>
    <s v="W"/>
    <m/>
    <m/>
    <n v="1"/>
    <n v="2016"/>
    <s v="TV"/>
    <m/>
    <x v="4"/>
    <x v="0"/>
    <s v="25/6/2024"/>
    <s v="10C2"/>
  </r>
  <r>
    <n v="83"/>
    <m/>
    <s v="Vũ Hiếu Minh"/>
    <n v="17"/>
    <n v="9"/>
    <n v="2008"/>
    <d v="2008-09-17T00:00:00"/>
    <s v="079208008756"/>
    <m/>
    <m/>
    <m/>
    <s v="THPT Nguyễn Văn Linh"/>
    <s v="W"/>
    <m/>
    <m/>
    <n v="1"/>
    <n v="2016"/>
    <s v="TV"/>
    <m/>
    <x v="4"/>
    <x v="0"/>
    <s v="25/6/2024"/>
    <s v="10C4"/>
  </r>
  <r>
    <n v="84"/>
    <m/>
    <s v="Lê Thị Ngọc Yên"/>
    <n v="28"/>
    <n v="2"/>
    <n v="2008"/>
    <d v="2008-02-28T00:00:00"/>
    <s v="091308013403"/>
    <m/>
    <m/>
    <m/>
    <s v="THPT Nguyễn Văn Linh"/>
    <s v="W"/>
    <m/>
    <m/>
    <n v="1"/>
    <n v="2016"/>
    <s v="TV"/>
    <m/>
    <x v="4"/>
    <x v="0"/>
    <s v="25/6/2024"/>
    <s v="10C8"/>
  </r>
  <r>
    <n v="85"/>
    <m/>
    <s v="Nguyễn Tuấn Kiệt "/>
    <n v="18"/>
    <n v="3"/>
    <n v="2008"/>
    <d v="2008-03-18T00:00:00"/>
    <s v="072208003482"/>
    <m/>
    <m/>
    <m/>
    <s v="THPT Nguyễn Văn Linh"/>
    <s v="W"/>
    <m/>
    <m/>
    <n v="1"/>
    <n v="2016"/>
    <s v="TV"/>
    <m/>
    <x v="4"/>
    <x v="0"/>
    <s v="25/6/2024"/>
    <s v="10C2"/>
  </r>
  <r>
    <n v="86"/>
    <m/>
    <s v="Nguyễn Tuấn Minh"/>
    <n v="10"/>
    <n v="5"/>
    <n v="2008"/>
    <d v="2008-05-10T00:00:00"/>
    <s v="079208007893"/>
    <m/>
    <m/>
    <m/>
    <s v="THPT Nguyễn Văn Linh"/>
    <s v="W"/>
    <m/>
    <m/>
    <n v="1"/>
    <n v="2016"/>
    <s v="TV"/>
    <m/>
    <x v="4"/>
    <x v="0"/>
    <s v="25/6/2024"/>
    <s v="10C7"/>
  </r>
  <r>
    <n v="87"/>
    <m/>
    <s v="Nguyễn Hoàng Nghĩa"/>
    <n v="3"/>
    <n v="3"/>
    <n v="2008"/>
    <d v="2008-03-03T00:00:00"/>
    <s v="080208007182"/>
    <m/>
    <m/>
    <m/>
    <s v="THPT Nguyễn Văn Linh"/>
    <s v="W"/>
    <m/>
    <m/>
    <n v="1"/>
    <n v="2016"/>
    <s v="TV"/>
    <m/>
    <x v="0"/>
    <x v="1"/>
    <s v="25/6/2024"/>
    <s v="10A2"/>
  </r>
  <r>
    <n v="88"/>
    <m/>
    <s v="Nguyễn Minh Tuấn"/>
    <n v="30"/>
    <n v="12"/>
    <n v="2008"/>
    <d v="2008-12-30T00:00:00"/>
    <s v="080208013447"/>
    <m/>
    <m/>
    <m/>
    <s v="THPT Nguyễn Văn Linh"/>
    <s v="W"/>
    <m/>
    <m/>
    <n v="1"/>
    <n v="2016"/>
    <s v="TV"/>
    <m/>
    <x v="0"/>
    <x v="1"/>
    <s v="25/6/2024"/>
    <s v="10A2"/>
  </r>
  <r>
    <n v="89"/>
    <m/>
    <s v="Trần Thái Bảo Châu"/>
    <n v="6"/>
    <n v="3"/>
    <n v="2008"/>
    <d v="2008-03-06T00:00:00"/>
    <s v="079308022691"/>
    <m/>
    <m/>
    <m/>
    <s v="THPT Nguyễn Văn Linh"/>
    <s v="W"/>
    <m/>
    <m/>
    <n v="1"/>
    <n v="2016"/>
    <s v="TV"/>
    <m/>
    <x v="0"/>
    <x v="1"/>
    <s v="25/6/2024"/>
    <s v="10C3"/>
  </r>
  <r>
    <n v="90"/>
    <m/>
    <s v="Lê Nguyễn Phương Uyên"/>
    <n v="9"/>
    <n v="11"/>
    <n v="2007"/>
    <d v="2007-11-09T00:00:00"/>
    <s v="079307018717"/>
    <m/>
    <m/>
    <m/>
    <s v="THPT Nguyễn Văn Linh"/>
    <s v="W"/>
    <m/>
    <m/>
    <n v="1"/>
    <n v="2016"/>
    <s v="TV"/>
    <m/>
    <x v="0"/>
    <x v="1"/>
    <s v="25/6/2024"/>
    <s v="10C7"/>
  </r>
  <r>
    <n v="91"/>
    <m/>
    <s v="Nguyễn Thị Hà Phương"/>
    <n v="27"/>
    <n v="8"/>
    <n v="2008"/>
    <d v="2008-08-27T00:00:00"/>
    <s v="079308011331"/>
    <m/>
    <m/>
    <m/>
    <s v="THPT Nguyễn Văn Linh"/>
    <s v="W"/>
    <m/>
    <m/>
    <n v="1"/>
    <n v="2016"/>
    <s v="TV"/>
    <m/>
    <x v="0"/>
    <x v="1"/>
    <s v="25/6/2024"/>
    <s v="10C8"/>
  </r>
  <r>
    <n v="92"/>
    <m/>
    <s v="Châu Gia Bảo"/>
    <n v="23"/>
    <n v="8"/>
    <n v="2008"/>
    <d v="2008-08-23T00:00:00"/>
    <s v="079208016700"/>
    <m/>
    <m/>
    <m/>
    <s v="THPT Nguyễn Văn Linh"/>
    <s v="W"/>
    <m/>
    <m/>
    <n v="1"/>
    <n v="2016"/>
    <s v="TV"/>
    <m/>
    <x v="0"/>
    <x v="1"/>
    <s v="25/6/2024"/>
    <s v="10C8"/>
  </r>
  <r>
    <n v="93"/>
    <m/>
    <s v="Nguyễn Ngọc Hà My"/>
    <n v="23"/>
    <n v="4"/>
    <n v="2008"/>
    <d v="2008-04-23T00:00:00"/>
    <s v="079308032187"/>
    <m/>
    <m/>
    <m/>
    <s v="THPT Nguyễn Văn Linh"/>
    <s v="W"/>
    <m/>
    <m/>
    <n v="1"/>
    <n v="2016"/>
    <s v="TV"/>
    <m/>
    <x v="0"/>
    <x v="1"/>
    <s v="25/6/2024"/>
    <s v="10A3"/>
  </r>
  <r>
    <n v="94"/>
    <m/>
    <s v="Nguyễn Minh Thiện"/>
    <n v="6"/>
    <n v="6"/>
    <n v="2008"/>
    <d v="2008-06-06T00:00:00"/>
    <s v="079208022508"/>
    <m/>
    <m/>
    <m/>
    <s v="THPT Nguyễn Văn Linh"/>
    <s v="W"/>
    <m/>
    <m/>
    <n v="1"/>
    <n v="2016"/>
    <s v="TV"/>
    <m/>
    <x v="0"/>
    <x v="1"/>
    <s v="25/6/2024"/>
    <s v="10A3"/>
  </r>
  <r>
    <n v="95"/>
    <m/>
    <s v="Dương Nguyễn Bảo Vy"/>
    <n v="3"/>
    <n v="12"/>
    <n v="2008"/>
    <d v="2008-12-03T00:00:00"/>
    <s v="079308015596"/>
    <m/>
    <m/>
    <m/>
    <s v="THPT Nguyễn Văn Linh"/>
    <s v="W"/>
    <m/>
    <m/>
    <n v="1"/>
    <n v="2016"/>
    <s v="TV"/>
    <m/>
    <x v="0"/>
    <x v="1"/>
    <s v="25/6/2024"/>
    <s v="10C8"/>
  </r>
  <r>
    <n v="96"/>
    <m/>
    <s v="Lý Hữu Phát"/>
    <n v="16"/>
    <n v="9"/>
    <n v="2008"/>
    <d v="2008-09-16T00:00:00"/>
    <s v="079208049371"/>
    <m/>
    <m/>
    <m/>
    <s v="THPT Nguyễn Văn Linh"/>
    <s v="W"/>
    <m/>
    <m/>
    <n v="1"/>
    <n v="2016"/>
    <s v="TV"/>
    <m/>
    <x v="0"/>
    <x v="1"/>
    <s v="25/6/2024"/>
    <s v="10A2"/>
  </r>
  <r>
    <n v="97"/>
    <m/>
    <s v="Phan Huỳnh Thanh Ngân"/>
    <n v="4"/>
    <n v="12"/>
    <n v="2008"/>
    <d v="2008-12-04T00:00:00"/>
    <s v="082308015548"/>
    <m/>
    <m/>
    <m/>
    <s v="THPT Nguyễn Văn Linh"/>
    <s v="W"/>
    <m/>
    <m/>
    <n v="1"/>
    <n v="2016"/>
    <s v="TV"/>
    <m/>
    <x v="0"/>
    <x v="1"/>
    <s v="25/6/2024"/>
    <s v="10C4"/>
  </r>
  <r>
    <n v="98"/>
    <m/>
    <s v="Nguyễn Minh Dũng"/>
    <n v="2"/>
    <n v="11"/>
    <n v="2008"/>
    <d v="2008-11-02T00:00:00"/>
    <s v="079208012892"/>
    <m/>
    <m/>
    <m/>
    <s v="THPT Nguyễn Văn Linh"/>
    <s v="W"/>
    <m/>
    <m/>
    <n v="1"/>
    <n v="2016"/>
    <s v="TV"/>
    <m/>
    <x v="0"/>
    <x v="1"/>
    <s v="25/6/2024"/>
    <s v="10C5"/>
  </r>
  <r>
    <n v="99"/>
    <m/>
    <s v="Lâm Gia Huy "/>
    <n v="28"/>
    <n v="12"/>
    <n v="2008"/>
    <d v="2008-12-28T00:00:00"/>
    <s v="079208032164"/>
    <m/>
    <m/>
    <m/>
    <s v="THPT Nguyễn Văn Linh"/>
    <s v="W"/>
    <m/>
    <m/>
    <n v="1"/>
    <n v="2016"/>
    <s v="TV"/>
    <m/>
    <x v="0"/>
    <x v="1"/>
    <s v="25/6/2024"/>
    <s v="10C7"/>
  </r>
  <r>
    <n v="100"/>
    <m/>
    <s v="Quách Tử Hào"/>
    <n v="6"/>
    <n v="2"/>
    <n v="2008"/>
    <d v="2008-02-06T00:00:00"/>
    <s v="079208032374"/>
    <m/>
    <m/>
    <m/>
    <s v="THPT Nguyễn Văn Linh"/>
    <s v="W"/>
    <m/>
    <m/>
    <n v="1"/>
    <n v="2016"/>
    <s v="TV"/>
    <m/>
    <x v="0"/>
    <x v="1"/>
    <s v="25/6/2024"/>
    <s v="10C8"/>
  </r>
  <r>
    <n v="101"/>
    <m/>
    <s v="Đoàn An Khang"/>
    <n v="17"/>
    <n v="8"/>
    <n v="2008"/>
    <d v="2008-08-17T00:00:00"/>
    <s v="079208008359"/>
    <m/>
    <m/>
    <m/>
    <s v="THPT Nguyễn Văn Linh"/>
    <s v="W"/>
    <m/>
    <m/>
    <n v="1"/>
    <n v="2016"/>
    <s v="TV"/>
    <m/>
    <x v="0"/>
    <x v="1"/>
    <s v="25/6/2024"/>
    <s v="10C8"/>
  </r>
  <r>
    <n v="102"/>
    <m/>
    <s v="Lê Thị Minh Thư"/>
    <n v="2"/>
    <n v="11"/>
    <n v="2008"/>
    <d v="2008-11-02T00:00:00"/>
    <s v="084308010430"/>
    <m/>
    <m/>
    <m/>
    <s v="THPT Nguyễn Văn Linh"/>
    <s v="W"/>
    <m/>
    <m/>
    <n v="1"/>
    <n v="2016"/>
    <s v="TV"/>
    <m/>
    <x v="0"/>
    <x v="1"/>
    <s v="25/6/2024"/>
    <s v="10C8"/>
  </r>
  <r>
    <n v="103"/>
    <m/>
    <s v="Lê Văn Hải Minh "/>
    <n v="25"/>
    <n v="9"/>
    <n v="2008"/>
    <d v="2008-09-25T00:00:00"/>
    <s v="079208019251"/>
    <m/>
    <m/>
    <m/>
    <s v="THPT Nguyễn Văn Linh"/>
    <s v="W"/>
    <m/>
    <m/>
    <n v="1"/>
    <n v="2016"/>
    <s v="TV"/>
    <m/>
    <x v="0"/>
    <x v="1"/>
    <s v="25/6/2024"/>
    <s v="10A3"/>
  </r>
  <r>
    <n v="104"/>
    <m/>
    <s v="Võ Thị Minh Kiều"/>
    <n v="25"/>
    <n v="7"/>
    <n v="2008"/>
    <d v="2008-07-25T00:00:00"/>
    <s v="079308013940"/>
    <m/>
    <m/>
    <m/>
    <s v="THPT Nguyễn Văn Linh"/>
    <s v="W"/>
    <m/>
    <m/>
    <n v="1"/>
    <n v="2016"/>
    <s v="TV"/>
    <m/>
    <x v="0"/>
    <x v="1"/>
    <s v="25/6/2024"/>
    <s v="10C8"/>
  </r>
  <r>
    <n v="105"/>
    <m/>
    <s v="Trần Ngọc Bảo Thy"/>
    <n v="17"/>
    <n v="5"/>
    <n v="2008"/>
    <d v="2008-05-17T00:00:00"/>
    <s v="079308029263"/>
    <m/>
    <m/>
    <m/>
    <s v="THPT Nguyễn Văn Linh"/>
    <s v="W"/>
    <m/>
    <m/>
    <n v="1"/>
    <n v="2016"/>
    <s v="TV"/>
    <m/>
    <x v="1"/>
    <x v="1"/>
    <s v="25/6/2024"/>
    <s v="10A2"/>
  </r>
  <r>
    <n v="106"/>
    <m/>
    <s v="Lưu Thanh Mai"/>
    <n v="21"/>
    <n v="12"/>
    <n v="2008"/>
    <d v="2008-12-21T00:00:00"/>
    <s v="079308030572"/>
    <m/>
    <m/>
    <m/>
    <s v="THPT Nguyễn Văn Linh"/>
    <s v="W"/>
    <m/>
    <m/>
    <n v="1"/>
    <n v="2016"/>
    <s v="TV"/>
    <m/>
    <x v="1"/>
    <x v="1"/>
    <s v="25/6/2024"/>
    <s v="10C4"/>
  </r>
  <r>
    <n v="107"/>
    <m/>
    <s v="Đoàn Hữu Lộc"/>
    <n v="6"/>
    <n v="11"/>
    <n v="2008"/>
    <d v="2008-11-06T00:00:00"/>
    <s v="082208003167"/>
    <m/>
    <m/>
    <m/>
    <s v="THPT Nguyễn Văn Linh"/>
    <s v="W"/>
    <m/>
    <m/>
    <n v="1"/>
    <n v="2016"/>
    <s v="TV"/>
    <m/>
    <x v="1"/>
    <x v="1"/>
    <s v="25/6/2024"/>
    <s v="10C4"/>
  </r>
  <r>
    <n v="108"/>
    <m/>
    <s v="Lê Thị Mỹ Hà"/>
    <n v="1"/>
    <n v="7"/>
    <n v="2008"/>
    <d v="2008-07-01T00:00:00"/>
    <s v="079308024823"/>
    <m/>
    <m/>
    <m/>
    <s v="THPT Nguyễn Văn Linh"/>
    <s v="W"/>
    <m/>
    <m/>
    <n v="1"/>
    <n v="2016"/>
    <s v="TV"/>
    <m/>
    <x v="1"/>
    <x v="1"/>
    <s v="25/6/2024"/>
    <s v="10C2"/>
  </r>
  <r>
    <n v="109"/>
    <m/>
    <s v="Đỗ Thị Kiều Trâm"/>
    <n v="18"/>
    <n v="4"/>
    <n v="2008"/>
    <d v="2008-04-18T00:00:00"/>
    <s v="089308000124"/>
    <m/>
    <m/>
    <m/>
    <s v="THPT Nguyễn Văn Linh"/>
    <s v="W"/>
    <m/>
    <m/>
    <n v="1"/>
    <n v="2016"/>
    <s v="TV"/>
    <m/>
    <x v="1"/>
    <x v="1"/>
    <s v="25/6/2024"/>
    <s v="10C3"/>
  </r>
  <r>
    <n v="110"/>
    <m/>
    <s v="Nguyễn Hoàng Lâm"/>
    <n v="29"/>
    <n v="11"/>
    <n v="2008"/>
    <d v="2008-11-29T00:00:00"/>
    <s v="079208045023"/>
    <m/>
    <m/>
    <m/>
    <s v="THPT Nguyễn Văn Linh"/>
    <s v="W"/>
    <m/>
    <m/>
    <n v="1"/>
    <n v="2016"/>
    <s v="TV"/>
    <m/>
    <x v="1"/>
    <x v="1"/>
    <s v="25/6/2024"/>
    <s v="10A2"/>
  </r>
  <r>
    <n v="111"/>
    <m/>
    <s v="Nguyễn Hữu Nhân"/>
    <n v="7"/>
    <n v="12"/>
    <n v="2008"/>
    <d v="2008-12-07T00:00:00"/>
    <s v="079208009331"/>
    <m/>
    <m/>
    <m/>
    <s v="THPT Nguyễn Văn Linh"/>
    <s v="W"/>
    <m/>
    <m/>
    <n v="1"/>
    <n v="2016"/>
    <s v="TV"/>
    <m/>
    <x v="1"/>
    <x v="1"/>
    <s v="25/6/2024"/>
    <s v="10A2"/>
  </r>
  <r>
    <n v="112"/>
    <m/>
    <s v="Lê Dương Khánh Vy"/>
    <n v="16"/>
    <n v="5"/>
    <n v="2008"/>
    <d v="2008-05-16T00:00:00"/>
    <s v="060308007136"/>
    <m/>
    <m/>
    <m/>
    <s v="THPT Nguyễn Văn Linh"/>
    <s v="W"/>
    <m/>
    <m/>
    <n v="1"/>
    <n v="2016"/>
    <s v="TV"/>
    <m/>
    <x v="1"/>
    <x v="1"/>
    <s v="25/6/2024"/>
    <s v="10C2"/>
  </r>
  <r>
    <n v="113"/>
    <m/>
    <s v="Lê Thị Minh Thư"/>
    <n v="8"/>
    <n v="6"/>
    <n v="2008"/>
    <d v="2008-06-08T00:00:00"/>
    <s v="084308008881"/>
    <m/>
    <m/>
    <m/>
    <s v="THPT Nguyễn Văn Linh"/>
    <s v="W"/>
    <m/>
    <m/>
    <n v="1"/>
    <n v="2016"/>
    <s v="TV"/>
    <m/>
    <x v="1"/>
    <x v="1"/>
    <s v="25/6/2024"/>
    <s v="10C8"/>
  </r>
  <r>
    <n v="114"/>
    <m/>
    <s v="Nguyễn Văn Thái"/>
    <n v="4"/>
    <n v="12"/>
    <n v="2008"/>
    <d v="2008-12-04T00:00:00"/>
    <s v="080208002929"/>
    <m/>
    <m/>
    <m/>
    <s v="THPT Nguyễn Văn Linh"/>
    <s v="W"/>
    <m/>
    <m/>
    <n v="1"/>
    <n v="2016"/>
    <s v="TV"/>
    <m/>
    <x v="1"/>
    <x v="1"/>
    <s v="25/6/2024"/>
    <s v="10C8"/>
  </r>
  <r>
    <n v="115"/>
    <m/>
    <s v="Nguyễn Phạm Gia Huy"/>
    <n v="5"/>
    <n v="1"/>
    <n v="2008"/>
    <d v="2008-01-05T00:00:00"/>
    <s v="079208038203"/>
    <m/>
    <m/>
    <m/>
    <s v="THPT Nguyễn Văn Linh"/>
    <s v="W"/>
    <m/>
    <m/>
    <n v="1"/>
    <n v="2016"/>
    <s v="TV"/>
    <m/>
    <x v="1"/>
    <x v="1"/>
    <s v="25/6/2024"/>
    <s v="10C2"/>
  </r>
  <r>
    <n v="116"/>
    <m/>
    <s v="Phạm Minh Quân"/>
    <n v="11"/>
    <n v="1"/>
    <n v="2008"/>
    <d v="2008-01-11T00:00:00"/>
    <s v="079208023854"/>
    <m/>
    <m/>
    <m/>
    <s v="THPT Nguyễn Văn Linh"/>
    <s v="W"/>
    <m/>
    <m/>
    <n v="1"/>
    <n v="2016"/>
    <s v="TV"/>
    <m/>
    <x v="1"/>
    <x v="1"/>
    <s v="25/6/2024"/>
    <s v="10C2"/>
  </r>
  <r>
    <n v="117"/>
    <m/>
    <s v="Lê Đình Phúc"/>
    <n v="18"/>
    <n v="8"/>
    <n v="2008"/>
    <d v="2008-08-18T00:00:00"/>
    <s v="038208020365"/>
    <m/>
    <m/>
    <m/>
    <s v="THPT Nguyễn Văn Linh"/>
    <s v="W"/>
    <m/>
    <m/>
    <n v="1"/>
    <n v="2016"/>
    <s v="TV"/>
    <m/>
    <x v="1"/>
    <x v="1"/>
    <s v="25/6/2024"/>
    <s v="10C7"/>
  </r>
  <r>
    <n v="118"/>
    <m/>
    <s v="Hà Hữu Hồng "/>
    <n v="11"/>
    <n v="4"/>
    <n v="2007"/>
    <d v="2007-04-11T00:00:00"/>
    <s v="079307001946"/>
    <m/>
    <m/>
    <m/>
    <s v="THPT Nguyễn Văn Linh"/>
    <s v="W"/>
    <m/>
    <m/>
    <n v="1"/>
    <n v="2016"/>
    <s v="TV"/>
    <m/>
    <x v="1"/>
    <x v="1"/>
    <s v="25/6/2024"/>
    <s v="11C5"/>
  </r>
  <r>
    <n v="119"/>
    <m/>
    <s v="Đinh Bích Tuyền "/>
    <n v="2"/>
    <n v="11"/>
    <n v="2008"/>
    <d v="2008-11-02T00:00:00"/>
    <s v="089308017053"/>
    <m/>
    <m/>
    <m/>
    <s v="THPT Nguyễn Văn Linh"/>
    <s v="W"/>
    <m/>
    <m/>
    <n v="1"/>
    <n v="2016"/>
    <s v="TV"/>
    <m/>
    <x v="1"/>
    <x v="1"/>
    <s v="25/6/2024"/>
    <s v="10A2"/>
  </r>
  <r>
    <n v="120"/>
    <m/>
    <s v="Nguyễn Thị Ngọc Châu"/>
    <n v="23"/>
    <n v="6"/>
    <n v="2008"/>
    <d v="2008-06-23T00:00:00"/>
    <s v="079308023927"/>
    <m/>
    <m/>
    <m/>
    <s v="THPT Nguyễn Văn Linh"/>
    <s v="W"/>
    <m/>
    <m/>
    <n v="1"/>
    <n v="2016"/>
    <s v="TV"/>
    <m/>
    <x v="1"/>
    <x v="1"/>
    <s v="25/6/2024"/>
    <s v="10C7"/>
  </r>
  <r>
    <n v="121"/>
    <m/>
    <s v="Lê Thành Gia Hữu "/>
    <n v="6"/>
    <n v="2"/>
    <n v="2008"/>
    <d v="2008-02-06T00:00:00"/>
    <s v="079208036180"/>
    <m/>
    <m/>
    <m/>
    <s v="THPT Nguyễn Văn Linh"/>
    <s v="W"/>
    <m/>
    <m/>
    <n v="1"/>
    <n v="2016"/>
    <s v="TV"/>
    <m/>
    <x v="1"/>
    <x v="1"/>
    <s v="25/6/2024"/>
    <s v="10A3"/>
  </r>
  <r>
    <n v="122"/>
    <m/>
    <s v="Nguyễn Ngọc Thiên Ân"/>
    <n v="21"/>
    <n v="11"/>
    <n v="2008"/>
    <d v="2008-11-21T00:00:00"/>
    <s v="089208004383"/>
    <m/>
    <m/>
    <m/>
    <s v="THPT Nguyễn Văn Linh"/>
    <s v="W"/>
    <m/>
    <m/>
    <n v="1"/>
    <n v="2016"/>
    <s v="TV"/>
    <m/>
    <x v="2"/>
    <x v="1"/>
    <s v="25/6/2024"/>
    <s v="10C5"/>
  </r>
  <r>
    <n v="123"/>
    <m/>
    <s v="Nguyễn Văn Chánh"/>
    <n v="21"/>
    <n v="10"/>
    <n v="2007"/>
    <d v="2007-10-21T00:00:00"/>
    <s v="079207019948"/>
    <m/>
    <m/>
    <m/>
    <s v="THPT Nguyễn Văn Linh"/>
    <s v="W"/>
    <m/>
    <m/>
    <n v="1"/>
    <n v="2016"/>
    <s v="TV"/>
    <m/>
    <x v="2"/>
    <x v="1"/>
    <s v="25/6/2024"/>
    <s v="11C3"/>
  </r>
  <r>
    <n v="124"/>
    <m/>
    <s v="Nguyễn Lê Bảo Yến "/>
    <n v="12"/>
    <n v="8"/>
    <n v="2008"/>
    <d v="2008-08-12T00:00:00"/>
    <s v="092308000147"/>
    <m/>
    <m/>
    <m/>
    <s v="THPT Nguyễn Văn Linh"/>
    <s v="W"/>
    <m/>
    <m/>
    <n v="1"/>
    <n v="2016"/>
    <s v="TV"/>
    <m/>
    <x v="2"/>
    <x v="1"/>
    <s v="25/6/2024"/>
    <s v="10C8"/>
  </r>
  <r>
    <n v="125"/>
    <m/>
    <s v="Phạm Huỳnh Anh Thư"/>
    <n v="18"/>
    <n v="9"/>
    <n v="2008"/>
    <d v="2008-09-18T00:00:00"/>
    <s v="079308002018"/>
    <m/>
    <m/>
    <m/>
    <s v="THPT Nguyễn Văn Linh"/>
    <s v="W"/>
    <m/>
    <m/>
    <n v="1"/>
    <n v="2016"/>
    <s v="TV"/>
    <m/>
    <x v="2"/>
    <x v="1"/>
    <s v="25/6/2024"/>
    <s v="10A2"/>
  </r>
  <r>
    <n v="126"/>
    <m/>
    <s v="Nguyễn Đỗ Phương Nghi"/>
    <n v="28"/>
    <n v="9"/>
    <n v="2008"/>
    <d v="2008-09-28T00:00:00"/>
    <s v="079308033151"/>
    <m/>
    <m/>
    <m/>
    <s v="THPT Nguyễn Văn Linh"/>
    <s v="W"/>
    <m/>
    <m/>
    <n v="1"/>
    <n v="2016"/>
    <s v="TV"/>
    <m/>
    <x v="2"/>
    <x v="1"/>
    <s v="25/6/2024"/>
    <s v="10A2"/>
  </r>
  <r>
    <n v="127"/>
    <m/>
    <s v="Đoàn Khánh Duy"/>
    <n v="12"/>
    <n v="9"/>
    <n v="2008"/>
    <d v="2008-09-12T00:00:00"/>
    <s v="079208041432"/>
    <m/>
    <m/>
    <m/>
    <s v="THPT Nguyễn Văn Linh"/>
    <s v="W"/>
    <m/>
    <m/>
    <n v="1"/>
    <n v="2016"/>
    <s v="TV"/>
    <m/>
    <x v="2"/>
    <x v="1"/>
    <s v="25/6/2024"/>
    <s v="10C3"/>
  </r>
  <r>
    <n v="128"/>
    <m/>
    <s v="Phạm Huỳnh Quang Vinh"/>
    <n v="4"/>
    <n v="10"/>
    <n v="2008"/>
    <d v="2008-10-04T00:00:00"/>
    <s v="083208006872"/>
    <m/>
    <m/>
    <m/>
    <s v="THPT Nguyễn Văn Linh"/>
    <s v="W"/>
    <m/>
    <m/>
    <n v="1"/>
    <n v="2016"/>
    <s v="TV"/>
    <m/>
    <x v="2"/>
    <x v="1"/>
    <s v="25/6/2024"/>
    <s v="10C8"/>
  </r>
  <r>
    <n v="129"/>
    <m/>
    <s v="Nguyễn Thị Hoàng Mỹ"/>
    <n v="15"/>
    <n v="12"/>
    <n v="2008"/>
    <d v="2008-12-15T00:00:00"/>
    <s v="051308007031"/>
    <m/>
    <m/>
    <m/>
    <s v="THPT Nguyễn Văn Linh"/>
    <s v="W"/>
    <m/>
    <m/>
    <n v="1"/>
    <n v="2016"/>
    <s v="TV"/>
    <m/>
    <x v="2"/>
    <x v="1"/>
    <s v="25/6/2024"/>
    <s v="10C8"/>
  </r>
  <r>
    <n v="130"/>
    <m/>
    <s v="Nguyễn Ngọc Tường Vy "/>
    <n v="12"/>
    <n v="1"/>
    <n v="2008"/>
    <d v="2008-01-12T00:00:00"/>
    <s v="079308037738"/>
    <m/>
    <m/>
    <m/>
    <s v="THPT Nguyễn Văn Linh"/>
    <s v="W"/>
    <m/>
    <m/>
    <n v="1"/>
    <n v="2016"/>
    <s v="TV"/>
    <m/>
    <x v="2"/>
    <x v="1"/>
    <s v="25/6/2024"/>
    <s v="10A2"/>
  </r>
  <r>
    <n v="131"/>
    <m/>
    <s v="Phạm Lâm Bảo Nhi"/>
    <n v="27"/>
    <n v="8"/>
    <n v="2008"/>
    <d v="2008-08-27T00:00:00"/>
    <s v="079308001479"/>
    <m/>
    <m/>
    <m/>
    <s v="THPT Nguyễn Văn Linh"/>
    <s v="W"/>
    <m/>
    <m/>
    <n v="1"/>
    <n v="2016"/>
    <s v="TV"/>
    <m/>
    <x v="2"/>
    <x v="1"/>
    <s v="25/6/2024"/>
    <s v="10C8"/>
  </r>
  <r>
    <n v="132"/>
    <m/>
    <s v="Nguyễn Thúy Vy"/>
    <n v="2"/>
    <n v="11"/>
    <n v="2008"/>
    <d v="2008-11-02T00:00:00"/>
    <s v="079308026046"/>
    <m/>
    <m/>
    <m/>
    <s v="THPT Nguyễn Văn Linh"/>
    <s v="W"/>
    <m/>
    <m/>
    <n v="1"/>
    <n v="2016"/>
    <s v="TV"/>
    <m/>
    <x v="2"/>
    <x v="1"/>
    <s v="25/6/2024"/>
    <s v="10A2"/>
  </r>
  <r>
    <n v="133"/>
    <m/>
    <s v="Trần Quang Minh"/>
    <n v="30"/>
    <n v="5"/>
    <n v="2008"/>
    <d v="2008-05-30T00:00:00"/>
    <s v="079208031941"/>
    <m/>
    <m/>
    <m/>
    <s v="THPT Nguyễn Văn Linh"/>
    <s v="W"/>
    <m/>
    <m/>
    <n v="1"/>
    <n v="2016"/>
    <s v="TV"/>
    <m/>
    <x v="2"/>
    <x v="1"/>
    <s v="25/6/2024"/>
    <s v="10C8"/>
  </r>
  <r>
    <n v="134"/>
    <m/>
    <s v="Phạm Đức Vương "/>
    <n v="6"/>
    <n v="9"/>
    <n v="2007"/>
    <d v="2007-09-06T00:00:00"/>
    <s v="079207026475"/>
    <m/>
    <m/>
    <m/>
    <s v="THPT Nguyễn Văn Linh"/>
    <s v="W"/>
    <m/>
    <m/>
    <n v="1"/>
    <n v="2016"/>
    <s v="TV"/>
    <m/>
    <x v="2"/>
    <x v="1"/>
    <s v="25/6/2024"/>
    <s v="11A1"/>
  </r>
  <r>
    <n v="135"/>
    <m/>
    <s v="Hoàng Đạt Thành "/>
    <n v="22"/>
    <n v="11"/>
    <n v="2007"/>
    <d v="2007-11-22T00:00:00"/>
    <s v="079207043527"/>
    <m/>
    <m/>
    <m/>
    <s v="THPT Nguyễn Văn Linh"/>
    <s v="W"/>
    <m/>
    <m/>
    <n v="1"/>
    <n v="2016"/>
    <s v="TV"/>
    <m/>
    <x v="2"/>
    <x v="1"/>
    <s v="25/6/2024"/>
    <s v="11A1"/>
  </r>
  <r>
    <n v="136"/>
    <m/>
    <s v="Nguyễn Minh Thành "/>
    <n v="17"/>
    <n v="7"/>
    <n v="2008"/>
    <d v="2008-07-17T00:00:00"/>
    <s v="079208037996"/>
    <m/>
    <m/>
    <m/>
    <s v="THPT Nguyễn Văn Linh"/>
    <s v="W"/>
    <m/>
    <m/>
    <n v="1"/>
    <n v="2016"/>
    <s v="TV"/>
    <m/>
    <x v="2"/>
    <x v="1"/>
    <s v="25/6/2024"/>
    <s v="10C7"/>
  </r>
  <r>
    <n v="137"/>
    <m/>
    <s v="Ngô Gia Bảo "/>
    <n v="22"/>
    <n v="11"/>
    <n v="2008"/>
    <d v="2008-11-22T00:00:00"/>
    <s v="079208025918"/>
    <m/>
    <m/>
    <m/>
    <s v="THPT Nguyễn Văn Linh"/>
    <s v="W"/>
    <m/>
    <m/>
    <n v="1"/>
    <n v="2016"/>
    <s v="TV"/>
    <m/>
    <x v="2"/>
    <x v="1"/>
    <s v="25/6/2024"/>
    <s v="10C7"/>
  </r>
  <r>
    <n v="138"/>
    <m/>
    <s v="Phạm Ngọc Phi Long"/>
    <n v="4"/>
    <n v="9"/>
    <n v="2008"/>
    <d v="2008-09-04T00:00:00"/>
    <s v="079208041880"/>
    <m/>
    <m/>
    <m/>
    <s v="THPT Nguyễn Văn Linh"/>
    <s v="W"/>
    <m/>
    <m/>
    <n v="1"/>
    <n v="2016"/>
    <s v="TV"/>
    <m/>
    <x v="2"/>
    <x v="1"/>
    <s v="25/6/2024"/>
    <s v="10C4"/>
  </r>
  <r>
    <n v="139"/>
    <m/>
    <s v="Nguyễn Ngọc Thảo My"/>
    <n v="24"/>
    <n v="4"/>
    <n v="2008"/>
    <d v="2008-04-24T00:00:00"/>
    <s v="084308003160"/>
    <m/>
    <m/>
    <m/>
    <s v="THPT Nguyễn Văn Linh"/>
    <s v="W"/>
    <m/>
    <m/>
    <n v="1"/>
    <n v="2016"/>
    <s v="TV"/>
    <m/>
    <x v="3"/>
    <x v="1"/>
    <s v="25/6/2024"/>
    <s v="10C7"/>
  </r>
  <r>
    <n v="140"/>
    <m/>
    <s v="Lâm Phước Thành "/>
    <n v="1"/>
    <n v="9"/>
    <n v="2008"/>
    <d v="2008-09-01T00:00:00"/>
    <s v="095208003190"/>
    <m/>
    <m/>
    <m/>
    <s v="THPT Nguyễn Văn Linh"/>
    <s v="W"/>
    <m/>
    <m/>
    <n v="1"/>
    <n v="2016"/>
    <s v="TV"/>
    <m/>
    <x v="3"/>
    <x v="1"/>
    <s v="25/6/2024"/>
    <s v="10C3"/>
  </r>
  <r>
    <n v="141"/>
    <m/>
    <s v="Nguyễn Hữu Pháp Trí "/>
    <n v="14"/>
    <n v="12"/>
    <n v="2008"/>
    <d v="2008-12-14T00:00:00"/>
    <s v="079208021587"/>
    <m/>
    <m/>
    <m/>
    <s v="THPT Nguyễn Văn Linh"/>
    <s v="W"/>
    <m/>
    <m/>
    <n v="1"/>
    <n v="2016"/>
    <s v="TV"/>
    <m/>
    <x v="3"/>
    <x v="1"/>
    <s v="25/6/2024"/>
    <s v="10C4"/>
  </r>
  <r>
    <n v="142"/>
    <m/>
    <s v="Đàm Gia Huy"/>
    <n v="6"/>
    <n v="1"/>
    <n v="2008"/>
    <d v="2008-01-06T00:00:00"/>
    <s v="079208016490"/>
    <m/>
    <m/>
    <m/>
    <s v="THPT Nguyễn Văn Linh"/>
    <s v="W"/>
    <m/>
    <m/>
    <n v="1"/>
    <n v="2016"/>
    <s v="TV"/>
    <m/>
    <x v="3"/>
    <x v="1"/>
    <s v="25/6/2024"/>
    <s v="10C4"/>
  </r>
  <r>
    <n v="143"/>
    <m/>
    <s v="Lê Ngọc Quỳnh An"/>
    <n v="13"/>
    <n v="6"/>
    <n v="2008"/>
    <d v="2008-06-13T00:00:00"/>
    <s v="079308004579"/>
    <m/>
    <m/>
    <m/>
    <s v="THPT Nguyễn Văn Linh"/>
    <s v="W"/>
    <m/>
    <m/>
    <n v="1"/>
    <n v="2016"/>
    <s v="TV"/>
    <m/>
    <x v="3"/>
    <x v="1"/>
    <s v="25/6/2024"/>
    <s v="10C4"/>
  </r>
  <r>
    <n v="144"/>
    <m/>
    <s v="Mạch Dự Quỳnh"/>
    <n v="18"/>
    <n v="6"/>
    <n v="2008"/>
    <d v="2008-06-18T00:00:00"/>
    <s v="079308011217"/>
    <m/>
    <m/>
    <m/>
    <s v="THPT Nguyễn Văn Linh"/>
    <s v="W"/>
    <m/>
    <m/>
    <n v="1"/>
    <n v="2016"/>
    <s v="TV"/>
    <m/>
    <x v="3"/>
    <x v="1"/>
    <s v="25/6/2024"/>
    <s v="10C4"/>
  </r>
  <r>
    <n v="145"/>
    <m/>
    <s v="Trần Thuận Đạt"/>
    <n v="27"/>
    <n v="6"/>
    <n v="2008"/>
    <d v="2008-06-27T00:00:00"/>
    <s v="077208012286"/>
    <m/>
    <m/>
    <m/>
    <s v="THPT Nguyễn Văn Linh"/>
    <s v="W"/>
    <m/>
    <m/>
    <n v="1"/>
    <n v="2016"/>
    <s v="TV"/>
    <m/>
    <x v="3"/>
    <x v="1"/>
    <s v="25/6/2024"/>
    <s v="10C4"/>
  </r>
  <r>
    <n v="146"/>
    <m/>
    <s v="Nguyễn Đức Minh Quân"/>
    <n v="10"/>
    <n v="2"/>
    <n v="2008"/>
    <d v="2008-02-10T00:00:00"/>
    <s v="079208019352"/>
    <m/>
    <m/>
    <m/>
    <s v="THPT Nguyễn Văn Linh"/>
    <s v="W"/>
    <m/>
    <m/>
    <n v="1"/>
    <n v="2016"/>
    <s v="TV"/>
    <m/>
    <x v="3"/>
    <x v="1"/>
    <s v="25/6/2024"/>
    <s v="10A3"/>
  </r>
  <r>
    <n v="147"/>
    <m/>
    <s v="Lâm Trung Hậu"/>
    <n v="12"/>
    <n v="10"/>
    <n v="2008"/>
    <d v="2008-10-12T00:00:00"/>
    <s v="084308005005"/>
    <m/>
    <m/>
    <m/>
    <s v="THPT Nguyễn Văn Linh"/>
    <s v="W"/>
    <m/>
    <m/>
    <n v="1"/>
    <n v="2016"/>
    <s v="TV"/>
    <m/>
    <x v="3"/>
    <x v="1"/>
    <s v="25/6/2024"/>
    <s v="10C4"/>
  </r>
  <r>
    <n v="148"/>
    <m/>
    <s v="Nguyễn Ngọc Vy"/>
    <n v="7"/>
    <n v="6"/>
    <n v="2008"/>
    <d v="2008-06-07T00:00:00"/>
    <s v="079308046218"/>
    <m/>
    <m/>
    <m/>
    <s v="THPT Nguyễn Văn Linh"/>
    <s v="W"/>
    <m/>
    <m/>
    <n v="1"/>
    <n v="2016"/>
    <s v="TV"/>
    <m/>
    <x v="3"/>
    <x v="1"/>
    <s v="25/6/2024"/>
    <s v="10C2"/>
  </r>
  <r>
    <n v="149"/>
    <m/>
    <s v="Lê Thị Yến Nhi"/>
    <n v="21"/>
    <n v="7"/>
    <n v="2008"/>
    <d v="2008-07-21T00:00:00"/>
    <s v="089308008749"/>
    <m/>
    <m/>
    <m/>
    <s v="THPT Nguyễn Văn Linh"/>
    <s v="W"/>
    <m/>
    <m/>
    <n v="1"/>
    <n v="2016"/>
    <s v="TV"/>
    <m/>
    <x v="3"/>
    <x v="1"/>
    <s v="25/6/2024"/>
    <s v="10C2"/>
  </r>
  <r>
    <n v="150"/>
    <m/>
    <s v="Trần Phúc Du"/>
    <n v="23"/>
    <n v="7"/>
    <n v="2007"/>
    <d v="2007-07-23T00:00:00"/>
    <s v="077207008273"/>
    <m/>
    <m/>
    <m/>
    <s v="THPT Nguyễn Văn Linh"/>
    <s v="W"/>
    <m/>
    <m/>
    <n v="1"/>
    <n v="2016"/>
    <s v="TV"/>
    <m/>
    <x v="3"/>
    <x v="1"/>
    <s v="25/6/2024"/>
    <s v="11C5"/>
  </r>
  <r>
    <n v="151"/>
    <m/>
    <s v="Điền Thị Khánh Vi"/>
    <n v="14"/>
    <n v="5"/>
    <n v="2008"/>
    <d v="2008-05-14T00:00:00"/>
    <s v="094308002065"/>
    <m/>
    <m/>
    <m/>
    <s v="THPT Nguyễn Văn Linh"/>
    <s v="W"/>
    <m/>
    <m/>
    <n v="1"/>
    <n v="2016"/>
    <s v="TV"/>
    <m/>
    <x v="3"/>
    <x v="1"/>
    <s v="25/6/2024"/>
    <s v="10C4"/>
  </r>
  <r>
    <n v="152"/>
    <m/>
    <s v="Nguyễn Đăng Khôi"/>
    <n v="20"/>
    <n v="8"/>
    <n v="2008"/>
    <d v="2008-08-20T00:00:00"/>
    <s v="079208001250"/>
    <m/>
    <m/>
    <m/>
    <s v="THPT Nguyễn Văn Linh"/>
    <s v="W"/>
    <m/>
    <m/>
    <n v="1"/>
    <n v="2016"/>
    <s v="TV"/>
    <m/>
    <x v="3"/>
    <x v="1"/>
    <s v="25/6/2024"/>
    <s v="10A3"/>
  </r>
  <r>
    <n v="153"/>
    <m/>
    <s v="Nguyễn Huỳnh Thanh Hùng "/>
    <n v="22"/>
    <n v="2"/>
    <n v="2008"/>
    <d v="2008-02-22T00:00:00"/>
    <s v="079208025204"/>
    <m/>
    <m/>
    <m/>
    <s v="THPT Nguyễn Văn Linh"/>
    <s v="W"/>
    <m/>
    <m/>
    <n v="1"/>
    <n v="2016"/>
    <s v="TV"/>
    <m/>
    <x v="3"/>
    <x v="1"/>
    <s v="25/6/2024"/>
    <s v="10C7"/>
  </r>
  <r>
    <n v="154"/>
    <m/>
    <s v="Huỳnh Trung Sâm"/>
    <n v="21"/>
    <n v="5"/>
    <n v="2008"/>
    <d v="2008-05-21T00:00:00"/>
    <s v="079208011733"/>
    <m/>
    <m/>
    <m/>
    <s v="THPT Nguyễn Văn Linh"/>
    <s v="W"/>
    <m/>
    <m/>
    <n v="1"/>
    <n v="2016"/>
    <s v="TV"/>
    <m/>
    <x v="3"/>
    <x v="1"/>
    <s v="25/6/2024"/>
    <s v="10C4"/>
  </r>
  <r>
    <n v="155"/>
    <m/>
    <s v="Nguyễn Thị Đình Vy"/>
    <n v="23"/>
    <n v="11"/>
    <n v="2007"/>
    <d v="2007-11-23T00:00:00"/>
    <s v="079307011638"/>
    <m/>
    <m/>
    <m/>
    <s v="THPT Nguyễn Văn Linh"/>
    <s v="W"/>
    <m/>
    <m/>
    <n v="1"/>
    <n v="2016"/>
    <s v="TV"/>
    <m/>
    <x v="3"/>
    <x v="1"/>
    <s v="25/6/2024"/>
    <s v="11C4"/>
  </r>
  <r>
    <n v="156"/>
    <m/>
    <s v="Tô Hải Vy"/>
    <n v="8"/>
    <n v="1"/>
    <n v="2008"/>
    <d v="2008-01-08T00:00:00"/>
    <s v="079308007958"/>
    <m/>
    <m/>
    <m/>
    <s v="THPT Nguyễn Văn Linh"/>
    <s v="W"/>
    <m/>
    <m/>
    <n v="1"/>
    <n v="2016"/>
    <s v="TV"/>
    <m/>
    <x v="4"/>
    <x v="1"/>
    <s v="25/6/2024"/>
    <s v="10A2"/>
  </r>
  <r>
    <n v="157"/>
    <m/>
    <s v="Hoàng Anh Tuấn "/>
    <n v="5"/>
    <n v="5"/>
    <n v="2008"/>
    <d v="2008-05-05T00:00:00"/>
    <s v="083208007313"/>
    <m/>
    <m/>
    <m/>
    <s v="THPT Nguyễn Văn Linh"/>
    <s v="W"/>
    <m/>
    <m/>
    <n v="1"/>
    <n v="2016"/>
    <s v="TV"/>
    <m/>
    <x v="4"/>
    <x v="1"/>
    <s v="25/6/2024"/>
    <s v="10A2"/>
  </r>
  <r>
    <n v="158"/>
    <m/>
    <s v="Huỳnh Trọng Nghĩa "/>
    <n v="20"/>
    <n v="11"/>
    <n v="2008"/>
    <d v="2008-11-20T00:00:00"/>
    <s v="051208008220"/>
    <m/>
    <m/>
    <m/>
    <s v="THPT Nguyễn Văn Linh"/>
    <s v="W"/>
    <m/>
    <m/>
    <n v="1"/>
    <n v="2016"/>
    <s v="TV"/>
    <m/>
    <x v="4"/>
    <x v="1"/>
    <s v="25/6/2024"/>
    <s v="10A3"/>
  </r>
  <r>
    <n v="159"/>
    <m/>
    <s v="Võ Nguyễn Gia Hân"/>
    <n v="28"/>
    <n v="1"/>
    <n v="2008"/>
    <d v="2008-01-28T00:00:00"/>
    <s v="082308000860"/>
    <m/>
    <m/>
    <m/>
    <s v="THPT Nguyễn Văn Linh"/>
    <s v="W"/>
    <m/>
    <m/>
    <n v="1"/>
    <n v="2016"/>
    <s v="TV"/>
    <m/>
    <x v="4"/>
    <x v="1"/>
    <s v="25/6/2024"/>
    <s v="10A2"/>
  </r>
  <r>
    <n v="160"/>
    <m/>
    <s v="Nguyễn Trần Quốc Bảo "/>
    <n v="22"/>
    <n v="8"/>
    <n v="2008"/>
    <d v="2008-08-22T00:00:00"/>
    <s v="079208017981"/>
    <m/>
    <m/>
    <m/>
    <s v="THPT Nguyễn Văn Linh"/>
    <s v="W"/>
    <m/>
    <m/>
    <n v="1"/>
    <n v="2016"/>
    <s v="TV"/>
    <m/>
    <x v="4"/>
    <x v="1"/>
    <s v="25/6/2024"/>
    <s v="10A3"/>
  </r>
  <r>
    <n v="161"/>
    <m/>
    <s v="Trần Minh Nhựt "/>
    <n v="11"/>
    <n v="7"/>
    <n v="2008"/>
    <d v="2008-07-11T00:00:00"/>
    <s v="087208001704"/>
    <m/>
    <m/>
    <m/>
    <s v="THPT Nguyễn Văn Linh"/>
    <s v="W"/>
    <m/>
    <m/>
    <n v="1"/>
    <n v="2016"/>
    <s v="TV"/>
    <m/>
    <x v="4"/>
    <x v="1"/>
    <s v="25/6/2024"/>
    <s v="10C8"/>
  </r>
  <r>
    <n v="162"/>
    <m/>
    <s v="Nguyễn Ái Vy"/>
    <n v="23"/>
    <n v="9"/>
    <n v="2008"/>
    <d v="2008-09-23T00:00:00"/>
    <s v="082308014093"/>
    <m/>
    <m/>
    <m/>
    <s v="THPT Nguyễn Văn Linh"/>
    <s v="W"/>
    <m/>
    <m/>
    <n v="1"/>
    <n v="2016"/>
    <s v="TV"/>
    <m/>
    <x v="4"/>
    <x v="1"/>
    <s v="25/6/2024"/>
    <s v="10C2"/>
  </r>
  <r>
    <n v="163"/>
    <m/>
    <s v="Nguyễn Hoàng Gia Phúc "/>
    <n v="23"/>
    <n v="9"/>
    <n v="2008"/>
    <d v="2008-09-23T00:00:00"/>
    <s v="079208011742"/>
    <m/>
    <m/>
    <m/>
    <s v="THPT Nguyễn Văn Linh"/>
    <s v="W"/>
    <m/>
    <m/>
    <n v="1"/>
    <n v="2016"/>
    <s v="TV"/>
    <m/>
    <x v="4"/>
    <x v="1"/>
    <s v="25/6/2024"/>
    <s v="10C8"/>
  </r>
  <r>
    <n v="164"/>
    <m/>
    <s v="Trần Thiện Trung "/>
    <n v="13"/>
    <n v="3"/>
    <n v="2008"/>
    <d v="2008-03-13T00:00:00"/>
    <s v="052208013062"/>
    <m/>
    <m/>
    <m/>
    <s v="THPT Nguyễn Văn Linh"/>
    <s v="W"/>
    <m/>
    <m/>
    <n v="1"/>
    <n v="2016"/>
    <s v="TV"/>
    <m/>
    <x v="4"/>
    <x v="1"/>
    <s v="25/6/2024"/>
    <s v="10A3"/>
  </r>
  <r>
    <n v="165"/>
    <m/>
    <s v="Đào Chí Cường "/>
    <n v="22"/>
    <n v="1"/>
    <n v="2008"/>
    <d v="2008-01-22T00:00:00"/>
    <s v="079208029250"/>
    <m/>
    <m/>
    <m/>
    <s v="THPT Nguyễn Văn Linh"/>
    <s v="W"/>
    <m/>
    <m/>
    <n v="1"/>
    <n v="2016"/>
    <s v="TV"/>
    <m/>
    <x v="4"/>
    <x v="1"/>
    <s v="25/6/2024"/>
    <s v="10C3"/>
  </r>
  <r>
    <n v="166"/>
    <m/>
    <s v="Võ Ngọc Bảo Thy"/>
    <n v="21"/>
    <n v="1"/>
    <n v="2008"/>
    <d v="2008-01-21T00:00:00"/>
    <s v="074308000620"/>
    <m/>
    <m/>
    <m/>
    <s v="THPT Nguyễn Văn Linh"/>
    <s v="W"/>
    <m/>
    <m/>
    <n v="1"/>
    <n v="2016"/>
    <s v="TV"/>
    <m/>
    <x v="4"/>
    <x v="1"/>
    <s v="25/6/2024"/>
    <s v="10C3"/>
  </r>
  <r>
    <n v="167"/>
    <m/>
    <s v="Huỳnh Thị Thảo My"/>
    <n v="9"/>
    <n v="8"/>
    <n v="2008"/>
    <d v="2008-08-09T00:00:00"/>
    <s v="079308033614"/>
    <m/>
    <m/>
    <m/>
    <s v="THPT Nguyễn Văn Linh"/>
    <s v="W"/>
    <m/>
    <m/>
    <n v="1"/>
    <n v="2016"/>
    <s v="TV"/>
    <m/>
    <x v="4"/>
    <x v="1"/>
    <s v="25/6/2024"/>
    <s v="10C3"/>
  </r>
  <r>
    <n v="168"/>
    <m/>
    <s v="Lương Hạ Vi"/>
    <n v="7"/>
    <n v="6"/>
    <n v="2007"/>
    <d v="2007-06-07T00:00:00"/>
    <s v="038307004229"/>
    <m/>
    <m/>
    <m/>
    <s v="THPT Nguyễn Văn Linh"/>
    <s v="W"/>
    <m/>
    <m/>
    <n v="1"/>
    <n v="2016"/>
    <s v="TV"/>
    <m/>
    <x v="4"/>
    <x v="1"/>
    <s v="25/6/2024"/>
    <s v="11A2"/>
  </r>
  <r>
    <n v="169"/>
    <m/>
    <s v="Giáp Lê Thanh Thảo "/>
    <n v="1"/>
    <n v="5"/>
    <n v="2008"/>
    <d v="2008-05-01T00:00:00"/>
    <s v="079308035863"/>
    <m/>
    <m/>
    <m/>
    <s v="THPT Nguyễn Văn Linh"/>
    <s v="W"/>
    <m/>
    <m/>
    <n v="1"/>
    <n v="2016"/>
    <s v="TV"/>
    <m/>
    <x v="4"/>
    <x v="1"/>
    <s v="25/6/2024"/>
    <s v="10C3"/>
  </r>
  <r>
    <n v="170"/>
    <m/>
    <s v="Phạm Phương Vy"/>
    <n v="27"/>
    <n v="7"/>
    <n v="2008"/>
    <d v="2008-07-27T00:00:00"/>
    <s v="079308002202"/>
    <m/>
    <m/>
    <m/>
    <s v="THPT Nguyễn Văn Linh"/>
    <s v="W"/>
    <m/>
    <m/>
    <n v="1"/>
    <n v="2016"/>
    <s v="TV"/>
    <m/>
    <x v="4"/>
    <x v="1"/>
    <s v="25/6/2024"/>
    <s v="10C4"/>
  </r>
  <r>
    <n v="171"/>
    <m/>
    <s v="Nguyễn Thu Mai Khôi"/>
    <n v="31"/>
    <n v="10"/>
    <n v="2007"/>
    <d v="2007-10-31T00:00:00"/>
    <s v="079307042758"/>
    <m/>
    <m/>
    <m/>
    <s v="THPT Nguyễn Văn Linh"/>
    <s v="W"/>
    <m/>
    <m/>
    <n v="1"/>
    <n v="2016"/>
    <s v="TV"/>
    <m/>
    <x v="4"/>
    <x v="1"/>
    <s v="25/6/2024"/>
    <s v="11A2"/>
  </r>
  <r>
    <n v="172"/>
    <m/>
    <s v="Trần Nguyễn Hồng Phát "/>
    <n v="27"/>
    <n v="11"/>
    <n v="2007"/>
    <d v="2007-11-27T00:00:00"/>
    <s v="086207009978"/>
    <m/>
    <m/>
    <m/>
    <s v="THPT Nguyễn Văn Linh"/>
    <s v="W"/>
    <m/>
    <m/>
    <n v="1"/>
    <n v="2016"/>
    <s v="TV"/>
    <m/>
    <x v="4"/>
    <x v="1"/>
    <s v="25/6/2024"/>
    <s v="11C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4A10FC-0B12-4A28-B63C-0730E39E8684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a/Phòng thi">
  <location ref="A3:D10" firstHeaderRow="1" firstDataRow="2" firstDataCol="1"/>
  <pivotFields count="24">
    <pivotField showAll="0"/>
    <pivotField showAll="0"/>
    <pivotField dataField="1" showAll="0"/>
    <pivotField showAll="0"/>
    <pivotField showAll="0"/>
    <pivotField showAll="0"/>
    <pivotField numFmtId="16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numFmtId="20" showAll="0">
      <items count="6">
        <item x="0"/>
        <item x="1"/>
        <item x="2"/>
        <item x="3"/>
        <item x="4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>
      <items count="2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t="default"/>
      </items>
    </pivotField>
  </pivotFields>
  <rowFields count="1">
    <field x="1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0"/>
  </colFields>
  <colItems count="3">
    <i>
      <x/>
    </i>
    <i>
      <x v="1"/>
    </i>
    <i t="grand">
      <x/>
    </i>
  </colItems>
  <dataFields count="1">
    <dataField name="Count of Họ và tên_x000a_ Full Name" fld="2" subtotal="count" baseField="0" baseItem="0"/>
  </dataFields>
  <formats count="2">
    <format dxfId="30">
      <pivotArea type="all" dataOnly="0" outline="0" fieldPosition="0"/>
    </format>
    <format dxfId="29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9BC521-FC9F-4EE5-ADC4-8C581822A73D}" name="Table1" displayName="Table1" ref="A11:W183" totalsRowShown="0" headerRowDxfId="28" dataDxfId="27" tableBorderDxfId="26">
  <autoFilter ref="A11:W183" xr:uid="{509BC521-FC9F-4EE5-ADC4-8C581822A73D}"/>
  <tableColumns count="23">
    <tableColumn id="1" xr3:uid="{3C905E87-A980-4E5B-BE65-50A3E975B241}" name="STT No." dataDxfId="25"/>
    <tableColumn id="2" xr3:uid="{100B2EDE-3E7C-447A-A27E-91E22484848E}" name="Gender_x000a_M/ F" dataDxfId="24"/>
    <tableColumn id="3" xr3:uid="{797DCC4A-6A08-4516-B83C-312741E60EA3}" name="Họ và tên_x000a_ Full Name" dataDxfId="23"/>
    <tableColumn id="4" xr3:uid="{DC703465-17F4-454F-9B4B-7F62B5AD1809}" name="Ngày sinh_x000a_Date" dataDxfId="22"/>
    <tableColumn id="5" xr3:uid="{B2553FCB-3089-4F6B-984A-09F107B7A684}" name="Tháng sinh_x000a_Month" dataDxfId="21"/>
    <tableColumn id="6" xr3:uid="{FC941D8F-02E9-4D78-90AE-0BE073955222}" name="Năm sinh_x000a_Year" dataDxfId="20"/>
    <tableColumn id="7" xr3:uid="{DE4212D4-8771-4979-A335-484A3F3D7285}" name="DOB" dataDxfId="19">
      <calculatedColumnFormula>DATE(Table1[[#This Row],[Năm sinh
Year]],Table1[[#This Row],[Tháng sinh
Month]],Table1[[#This Row],[Ngày sinh
Date]])</calculatedColumnFormula>
    </tableColumn>
    <tableColumn id="8" xr3:uid="{92A29140-E45A-4E6E-8860-DF00DB95F258}" name="Số CMND_x000a_ID Number" dataDxfId="18"/>
    <tableColumn id="9" xr3:uid="{A9FB71AB-89EB-4374-96CC-0AE4F049E682}" name="Username" dataDxfId="17"/>
    <tableColumn id="10" xr3:uid="{A53E6EDB-1E36-42B1-8CE9-B170089F9862}" name="Địa chỉ email/_x000a_Email Address" dataDxfId="16" dataCellStyle="Hyperlink"/>
    <tableColumn id="11" xr3:uid="{6782A103-E528-4AF3-967B-0F174BF5FB0F}" name="Số điện thoại/_x000a_Tel. Number" dataDxfId="15"/>
    <tableColumn id="12" xr3:uid="{F14ACE37-5D7F-4967-AB41-936927C3B39C}" name="Trường học/Đơn vị công tác" dataDxfId="14"/>
    <tableColumn id="13" xr3:uid="{B6023DE0-9DEF-4453-BCA5-3357C290DDFB}" name="Môn 1_x000a_Exam 1" dataDxfId="13"/>
    <tableColumn id="14" xr3:uid="{880E8955-195E-4A71-B9D4-78457AB0ADAF}" name="Môn 2_x000a_Exam 2" dataDxfId="12"/>
    <tableColumn id="15" xr3:uid="{2EAC8EDC-4536-43AD-AE06-59DBE7A00692}" name="Môn 3_x000a_Exam 3" dataDxfId="11"/>
    <tableColumn id="16" xr3:uid="{19DD0791-3FDB-4062-B3AD-ACDEC7990D54}" name="Tổng_x000a_Total" dataDxfId="10">
      <calculatedColumnFormula>COUNTA(M12:O12)</calculatedColumnFormula>
    </tableColumn>
    <tableColumn id="17" xr3:uid="{C368BCAA-E41B-44A9-B5D5-DCD18B7EC2EF}" name="Phiên bản/_x000a_Version" dataDxfId="9"/>
    <tableColumn id="18" xr3:uid="{12179C93-6FED-4420-9CBD-B0701CD1DBE4}" name="Ngôn ngữ/_x000a_Language_x000a_(TA/TV)" dataDxfId="8"/>
    <tableColumn id="19" xr3:uid="{51C0382D-702F-4B4D-A489-965FFA732F1C}" name="Tài khoản Certiport/_x000a_Certiport User" dataDxfId="7"/>
    <tableColumn id="20" xr3:uid="{0A368F7B-CED1-4064-8145-085D7DB2F74A}" name="Ca thi" dataDxfId="6"/>
    <tableColumn id="21" xr3:uid="{D642D665-9D20-4AA3-8227-2F6DDFA7EB8B}" name="Phòng thi" dataDxfId="5"/>
    <tableColumn id="22" xr3:uid="{19F03D9C-162A-4D6A-B4C2-A6915EAE7633}" name="Ngày thi/_x000a_Test date" dataDxfId="4"/>
    <tableColumn id="23" xr3:uid="{7038D9A8-8D24-4D42-8094-BA70E3527B8C}" name="lớp/ class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E27A-39E6-4F98-8464-8DCFE5777B4F}">
  <dimension ref="A3:D10"/>
  <sheetViews>
    <sheetView workbookViewId="0">
      <selection activeCell="C6" sqref="C6"/>
    </sheetView>
  </sheetViews>
  <sheetFormatPr defaultRowHeight="15" x14ac:dyDescent="0.2"/>
  <cols>
    <col min="1" max="1" width="16.125" customWidth="1"/>
    <col min="2" max="2" width="13.5" customWidth="1"/>
    <col min="3" max="3" width="12.125" customWidth="1"/>
    <col min="4" max="4" width="11.5" bestFit="1" customWidth="1"/>
    <col min="5" max="5" width="21.5" bestFit="1" customWidth="1"/>
    <col min="6" max="6" width="32.25" bestFit="1" customWidth="1"/>
    <col min="7" max="7" width="26.625" bestFit="1" customWidth="1"/>
  </cols>
  <sheetData>
    <row r="3" spans="1:4" ht="15.75" x14ac:dyDescent="0.25">
      <c r="A3" s="65" t="s">
        <v>437</v>
      </c>
      <c r="B3" s="65" t="s">
        <v>438</v>
      </c>
      <c r="C3" s="2"/>
      <c r="D3" s="2"/>
    </row>
    <row r="4" spans="1:4" ht="15.75" x14ac:dyDescent="0.25">
      <c r="A4" s="65" t="s">
        <v>440</v>
      </c>
      <c r="B4" s="2" t="s">
        <v>435</v>
      </c>
      <c r="C4" s="2" t="s">
        <v>436</v>
      </c>
      <c r="D4" s="2" t="s">
        <v>439</v>
      </c>
    </row>
    <row r="5" spans="1:4" ht="15.75" x14ac:dyDescent="0.25">
      <c r="A5" s="66">
        <v>0.33333333333333331</v>
      </c>
      <c r="B5" s="2">
        <v>18</v>
      </c>
      <c r="C5" s="2">
        <v>18</v>
      </c>
      <c r="D5" s="2">
        <v>36</v>
      </c>
    </row>
    <row r="6" spans="1:4" ht="15.75" x14ac:dyDescent="0.25">
      <c r="A6" s="66">
        <v>0.39583333333333331</v>
      </c>
      <c r="B6" s="2">
        <v>17</v>
      </c>
      <c r="C6" s="2">
        <v>17</v>
      </c>
      <c r="D6" s="2">
        <v>34</v>
      </c>
    </row>
    <row r="7" spans="1:4" ht="15.75" x14ac:dyDescent="0.25">
      <c r="A7" s="66">
        <v>0.45833333333333331</v>
      </c>
      <c r="B7" s="2">
        <v>17</v>
      </c>
      <c r="C7" s="2">
        <v>17</v>
      </c>
      <c r="D7" s="2">
        <v>34</v>
      </c>
    </row>
    <row r="8" spans="1:4" ht="15.75" x14ac:dyDescent="0.25">
      <c r="A8" s="66">
        <v>0.5625</v>
      </c>
      <c r="B8" s="2">
        <v>17</v>
      </c>
      <c r="C8" s="2">
        <v>17</v>
      </c>
      <c r="D8" s="2">
        <v>34</v>
      </c>
    </row>
    <row r="9" spans="1:4" ht="15.75" x14ac:dyDescent="0.25">
      <c r="A9" s="66">
        <v>0.625</v>
      </c>
      <c r="B9" s="2">
        <v>17</v>
      </c>
      <c r="C9" s="2">
        <v>17</v>
      </c>
      <c r="D9" s="2">
        <v>34</v>
      </c>
    </row>
    <row r="10" spans="1:4" ht="15.75" x14ac:dyDescent="0.25">
      <c r="A10" s="66" t="s">
        <v>439</v>
      </c>
      <c r="B10" s="2">
        <v>86</v>
      </c>
      <c r="C10" s="2">
        <v>86</v>
      </c>
      <c r="D10" s="2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F597-2624-4AF8-9448-376FFBC277D5}">
  <dimension ref="A1:Y236"/>
  <sheetViews>
    <sheetView tabSelected="1" topLeftCell="A3" zoomScale="80" zoomScaleNormal="80" zoomScaleSheetLayoutView="90" workbookViewId="0">
      <selection activeCell="I17" sqref="I17"/>
    </sheetView>
  </sheetViews>
  <sheetFormatPr defaultColWidth="9" defaultRowHeight="15.75" x14ac:dyDescent="0.25"/>
  <cols>
    <col min="1" max="1" width="5.5" style="1" customWidth="1"/>
    <col min="2" max="2" width="5.875" style="1" customWidth="1"/>
    <col min="3" max="3" width="25.625" style="1" customWidth="1"/>
    <col min="4" max="4" width="5.875" style="2" customWidth="1"/>
    <col min="5" max="5" width="7.625" style="2" customWidth="1"/>
    <col min="6" max="6" width="10.125" style="3" customWidth="1"/>
    <col min="7" max="7" width="19.125" style="3" customWidth="1"/>
    <col min="8" max="8" width="16.75" style="41" customWidth="1"/>
    <col min="9" max="9" width="17.875" style="41" customWidth="1"/>
    <col min="10" max="10" width="17.25" style="1" customWidth="1"/>
    <col min="11" max="11" width="15" style="1" customWidth="1"/>
    <col min="12" max="12" width="24.5" style="1" customWidth="1"/>
    <col min="13" max="16" width="5.5" style="1" customWidth="1"/>
    <col min="17" max="18" width="8.125" style="1" customWidth="1"/>
    <col min="19" max="20" width="9.5" style="1" customWidth="1"/>
    <col min="21" max="21" width="12.75" style="1" customWidth="1"/>
    <col min="22" max="22" width="15.375" style="1" customWidth="1"/>
    <col min="23" max="23" width="10.875" style="1" customWidth="1"/>
    <col min="24" max="24" width="17.5" style="4" customWidth="1"/>
    <col min="25" max="25" width="16.5" style="1" customWidth="1"/>
    <col min="26" max="16384" width="9" style="1"/>
  </cols>
  <sheetData>
    <row r="1" spans="1:25" x14ac:dyDescent="0.25">
      <c r="A1" s="1" t="s">
        <v>0</v>
      </c>
      <c r="V1" s="1" t="s">
        <v>1</v>
      </c>
    </row>
    <row r="2" spans="1:25" s="7" customFormat="1" ht="50.25" customHeight="1" x14ac:dyDescent="0.2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5"/>
      <c r="X2" s="6"/>
    </row>
    <row r="3" spans="1:25" s="7" customFormat="1" ht="33.75" customHeight="1" x14ac:dyDescent="0.2">
      <c r="A3" s="69" t="s">
        <v>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8"/>
      <c r="X3" s="6"/>
    </row>
    <row r="4" spans="1:25" s="7" customFormat="1" ht="33" customHeight="1" x14ac:dyDescent="0.2">
      <c r="A4" s="70" t="s">
        <v>4</v>
      </c>
      <c r="B4" s="70"/>
      <c r="C4" s="70"/>
      <c r="D4" s="10" t="s">
        <v>5</v>
      </c>
      <c r="E4" s="10"/>
      <c r="F4" s="10"/>
      <c r="G4" s="10"/>
      <c r="H4" s="42"/>
      <c r="I4" s="42"/>
      <c r="J4" s="10"/>
      <c r="K4" s="71" t="s">
        <v>6</v>
      </c>
      <c r="L4" s="71"/>
      <c r="M4" s="71"/>
      <c r="N4" s="71"/>
      <c r="O4" s="71"/>
      <c r="P4" s="71"/>
      <c r="X4" s="6"/>
    </row>
    <row r="5" spans="1:25" s="7" customFormat="1" ht="33" customHeight="1" x14ac:dyDescent="0.2">
      <c r="A5" s="70" t="s">
        <v>7</v>
      </c>
      <c r="B5" s="70"/>
      <c r="C5" s="70"/>
      <c r="D5" s="72" t="s">
        <v>8</v>
      </c>
      <c r="E5" s="72"/>
      <c r="F5" s="11"/>
      <c r="G5" s="11"/>
      <c r="H5" s="43"/>
      <c r="I5" s="43"/>
      <c r="J5" s="9" t="s">
        <v>9</v>
      </c>
      <c r="P5" s="72" t="s">
        <v>10</v>
      </c>
      <c r="Q5" s="72"/>
      <c r="T5" s="70" t="s">
        <v>11</v>
      </c>
      <c r="U5" s="70"/>
      <c r="V5" s="70"/>
      <c r="W5" s="9"/>
      <c r="X5" s="6"/>
    </row>
    <row r="6" spans="1:25" s="7" customFormat="1" ht="25.5" customHeight="1" x14ac:dyDescent="0.2">
      <c r="A6" s="70" t="s">
        <v>12</v>
      </c>
      <c r="B6" s="70"/>
      <c r="C6" s="70"/>
      <c r="D6" s="73" t="s">
        <v>429</v>
      </c>
      <c r="E6" s="73"/>
      <c r="F6" s="73"/>
      <c r="G6" s="73"/>
      <c r="H6" s="73"/>
      <c r="I6" s="73"/>
      <c r="J6" s="73"/>
      <c r="K6" s="73"/>
      <c r="L6" s="12"/>
      <c r="M6" s="12"/>
      <c r="N6" s="12"/>
      <c r="O6" s="12"/>
      <c r="X6" s="6"/>
    </row>
    <row r="7" spans="1:25" s="7" customFormat="1" ht="20.100000000000001" customHeight="1" x14ac:dyDescent="0.2">
      <c r="A7" s="70" t="s">
        <v>13</v>
      </c>
      <c r="B7" s="70"/>
      <c r="C7" s="70"/>
      <c r="D7" s="12"/>
      <c r="E7" s="12"/>
      <c r="F7" s="13"/>
      <c r="G7" s="13"/>
      <c r="H7" s="43"/>
      <c r="I7" s="43"/>
      <c r="J7" s="14" t="s">
        <v>14</v>
      </c>
      <c r="X7" s="6"/>
    </row>
    <row r="8" spans="1:25" s="7" customFormat="1" ht="20.100000000000001" customHeight="1" x14ac:dyDescent="0.2">
      <c r="A8" s="70" t="s">
        <v>15</v>
      </c>
      <c r="B8" s="70"/>
      <c r="C8" s="70"/>
      <c r="D8" s="15"/>
      <c r="E8" s="15"/>
      <c r="F8" s="13"/>
      <c r="G8" s="13"/>
      <c r="H8" s="43"/>
      <c r="I8" s="43"/>
      <c r="J8" s="14" t="s">
        <v>16</v>
      </c>
      <c r="K8" s="12"/>
      <c r="L8" s="12"/>
      <c r="M8" s="12"/>
      <c r="N8" s="12"/>
      <c r="O8" s="12"/>
      <c r="X8" s="6"/>
    </row>
    <row r="9" spans="1:25" s="7" customFormat="1" ht="20.100000000000001" customHeight="1" x14ac:dyDescent="0.2">
      <c r="A9" s="70" t="s">
        <v>17</v>
      </c>
      <c r="B9" s="70"/>
      <c r="C9" s="70"/>
      <c r="D9" s="15"/>
      <c r="E9" s="15"/>
      <c r="F9" s="13"/>
      <c r="G9" s="13"/>
      <c r="H9" s="43"/>
      <c r="I9" s="43"/>
      <c r="X9" s="6"/>
    </row>
    <row r="10" spans="1:25" s="7" customFormat="1" ht="24.75" customHeight="1" x14ac:dyDescent="0.2">
      <c r="A10" s="67" t="s">
        <v>18</v>
      </c>
      <c r="B10" s="67"/>
      <c r="C10" s="67"/>
      <c r="D10" s="15"/>
      <c r="E10" s="15"/>
      <c r="F10" s="13"/>
      <c r="G10" s="13"/>
      <c r="H10" s="43"/>
      <c r="I10" s="43"/>
      <c r="X10" s="6"/>
    </row>
    <row r="11" spans="1:25" s="63" customFormat="1" ht="39" customHeight="1" x14ac:dyDescent="0.2">
      <c r="A11" s="61" t="s">
        <v>19</v>
      </c>
      <c r="B11" s="55" t="s">
        <v>20</v>
      </c>
      <c r="C11" s="55" t="s">
        <v>21</v>
      </c>
      <c r="D11" s="55" t="s">
        <v>22</v>
      </c>
      <c r="E11" s="55" t="s">
        <v>23</v>
      </c>
      <c r="F11" s="55" t="s">
        <v>24</v>
      </c>
      <c r="G11" s="59" t="s">
        <v>430</v>
      </c>
      <c r="H11" s="56" t="s">
        <v>25</v>
      </c>
      <c r="I11" s="60" t="s">
        <v>431</v>
      </c>
      <c r="J11" s="55" t="s">
        <v>26</v>
      </c>
      <c r="K11" s="55" t="s">
        <v>27</v>
      </c>
      <c r="L11" s="55" t="s">
        <v>28</v>
      </c>
      <c r="M11" s="57" t="s">
        <v>34</v>
      </c>
      <c r="N11" s="57" t="s">
        <v>35</v>
      </c>
      <c r="O11" s="57" t="s">
        <v>36</v>
      </c>
      <c r="P11" s="57" t="s">
        <v>37</v>
      </c>
      <c r="Q11" s="55" t="s">
        <v>29</v>
      </c>
      <c r="R11" s="55" t="s">
        <v>30</v>
      </c>
      <c r="S11" s="55" t="s">
        <v>31</v>
      </c>
      <c r="T11" s="59" t="s">
        <v>432</v>
      </c>
      <c r="U11" s="59" t="s">
        <v>433</v>
      </c>
      <c r="V11" s="55" t="s">
        <v>32</v>
      </c>
      <c r="W11" s="55" t="s">
        <v>33</v>
      </c>
      <c r="X11" s="62"/>
    </row>
    <row r="12" spans="1:25" s="25" customFormat="1" ht="31.5" customHeight="1" x14ac:dyDescent="0.25">
      <c r="A12" s="54">
        <v>1</v>
      </c>
      <c r="B12" s="16"/>
      <c r="C12" s="17" t="s">
        <v>38</v>
      </c>
      <c r="D12" s="16">
        <v>5</v>
      </c>
      <c r="E12" s="16">
        <v>1</v>
      </c>
      <c r="F12" s="16">
        <v>2007</v>
      </c>
      <c r="G12" s="64">
        <f>DATE(Table1[[#This Row],[Năm sinh
Year]],Table1[[#This Row],[Tháng sinh
Month]],Table1[[#This Row],[Ngày sinh
Date]])</f>
        <v>39087</v>
      </c>
      <c r="H12" s="44" t="s">
        <v>256</v>
      </c>
      <c r="I12" s="44"/>
      <c r="J12" s="18"/>
      <c r="K12" s="19"/>
      <c r="L12" s="16" t="s">
        <v>255</v>
      </c>
      <c r="M12" s="16" t="s">
        <v>250</v>
      </c>
      <c r="N12" s="16"/>
      <c r="O12" s="16"/>
      <c r="P12" s="58">
        <f>COUNTA(M12:O12)</f>
        <v>1</v>
      </c>
      <c r="Q12" s="16">
        <v>2016</v>
      </c>
      <c r="R12" s="16" t="s">
        <v>39</v>
      </c>
      <c r="S12" s="16"/>
      <c r="T12" s="20">
        <v>0.33333333333333331</v>
      </c>
      <c r="U12" s="20" t="s">
        <v>435</v>
      </c>
      <c r="V12" s="21" t="s">
        <v>434</v>
      </c>
      <c r="W12" s="22" t="s">
        <v>40</v>
      </c>
      <c r="X12" s="23"/>
      <c r="Y12" s="24"/>
    </row>
    <row r="13" spans="1:25" s="25" customFormat="1" ht="31.5" customHeight="1" x14ac:dyDescent="0.25">
      <c r="A13" s="54">
        <v>2</v>
      </c>
      <c r="B13" s="16"/>
      <c r="C13" s="7" t="s">
        <v>41</v>
      </c>
      <c r="D13" s="16">
        <v>9</v>
      </c>
      <c r="E13" s="16">
        <v>3</v>
      </c>
      <c r="F13" s="16">
        <v>2008</v>
      </c>
      <c r="G13" s="64">
        <f>DATE(Table1[[#This Row],[Năm sinh
Year]],Table1[[#This Row],[Tháng sinh
Month]],Table1[[#This Row],[Ngày sinh
Date]])</f>
        <v>39516</v>
      </c>
      <c r="H13" s="44" t="s">
        <v>257</v>
      </c>
      <c r="I13" s="44"/>
      <c r="J13" s="18"/>
      <c r="K13" s="19"/>
      <c r="L13" s="16" t="s">
        <v>255</v>
      </c>
      <c r="M13" s="16" t="s">
        <v>250</v>
      </c>
      <c r="N13" s="16"/>
      <c r="O13" s="16"/>
      <c r="P13" s="58">
        <f t="shared" ref="P13:P76" si="0">COUNTA(M13:O13)</f>
        <v>1</v>
      </c>
      <c r="Q13" s="16">
        <v>2016</v>
      </c>
      <c r="R13" s="16" t="s">
        <v>39</v>
      </c>
      <c r="S13" s="16"/>
      <c r="T13" s="20">
        <v>0.33333333333333331</v>
      </c>
      <c r="U13" s="20" t="s">
        <v>435</v>
      </c>
      <c r="V13" s="21" t="s">
        <v>434</v>
      </c>
      <c r="W13" s="22" t="s">
        <v>42</v>
      </c>
      <c r="X13" s="23"/>
      <c r="Y13" s="24"/>
    </row>
    <row r="14" spans="1:25" s="25" customFormat="1" ht="31.5" customHeight="1" x14ac:dyDescent="0.25">
      <c r="A14" s="54">
        <v>3</v>
      </c>
      <c r="B14" s="16"/>
      <c r="C14" s="17" t="s">
        <v>43</v>
      </c>
      <c r="D14" s="16">
        <v>31</v>
      </c>
      <c r="E14" s="16">
        <v>8</v>
      </c>
      <c r="F14" s="16">
        <v>2008</v>
      </c>
      <c r="G14" s="64">
        <f>DATE(Table1[[#This Row],[Năm sinh
Year]],Table1[[#This Row],[Tháng sinh
Month]],Table1[[#This Row],[Ngày sinh
Date]])</f>
        <v>39691</v>
      </c>
      <c r="H14" s="44" t="s">
        <v>258</v>
      </c>
      <c r="I14" s="44"/>
      <c r="J14" s="18"/>
      <c r="K14" s="19"/>
      <c r="L14" s="16" t="s">
        <v>255</v>
      </c>
      <c r="M14" s="16" t="s">
        <v>250</v>
      </c>
      <c r="N14" s="16"/>
      <c r="O14" s="16"/>
      <c r="P14" s="58">
        <f t="shared" si="0"/>
        <v>1</v>
      </c>
      <c r="Q14" s="16">
        <v>2016</v>
      </c>
      <c r="R14" s="16" t="s">
        <v>39</v>
      </c>
      <c r="S14" s="16"/>
      <c r="T14" s="20">
        <v>0.33333333333333331</v>
      </c>
      <c r="U14" s="20" t="s">
        <v>435</v>
      </c>
      <c r="V14" s="21" t="s">
        <v>434</v>
      </c>
      <c r="W14" s="22" t="s">
        <v>44</v>
      </c>
      <c r="X14" s="23"/>
      <c r="Y14" s="24"/>
    </row>
    <row r="15" spans="1:25" s="25" customFormat="1" ht="31.5" customHeight="1" x14ac:dyDescent="0.25">
      <c r="A15" s="54">
        <v>4</v>
      </c>
      <c r="B15" s="16"/>
      <c r="C15" s="17" t="s">
        <v>45</v>
      </c>
      <c r="D15" s="16">
        <v>27</v>
      </c>
      <c r="E15" s="16">
        <v>8</v>
      </c>
      <c r="F15" s="16">
        <v>2008</v>
      </c>
      <c r="G15" s="64">
        <f>DATE(Table1[[#This Row],[Năm sinh
Year]],Table1[[#This Row],[Tháng sinh
Month]],Table1[[#This Row],[Ngày sinh
Date]])</f>
        <v>39687</v>
      </c>
      <c r="H15" s="44" t="s">
        <v>259</v>
      </c>
      <c r="I15" s="44"/>
      <c r="J15" s="18"/>
      <c r="K15" s="19"/>
      <c r="L15" s="16" t="s">
        <v>255</v>
      </c>
      <c r="M15" s="16" t="s">
        <v>250</v>
      </c>
      <c r="N15" s="16"/>
      <c r="O15" s="16"/>
      <c r="P15" s="58">
        <f t="shared" si="0"/>
        <v>1</v>
      </c>
      <c r="Q15" s="16">
        <v>2016</v>
      </c>
      <c r="R15" s="16" t="s">
        <v>39</v>
      </c>
      <c r="S15" s="16"/>
      <c r="T15" s="20">
        <v>0.33333333333333331</v>
      </c>
      <c r="U15" s="20" t="s">
        <v>435</v>
      </c>
      <c r="V15" s="21" t="s">
        <v>434</v>
      </c>
      <c r="W15" s="22" t="s">
        <v>46</v>
      </c>
      <c r="X15" s="23"/>
      <c r="Y15" s="24"/>
    </row>
    <row r="16" spans="1:25" s="25" customFormat="1" ht="31.5" customHeight="1" x14ac:dyDescent="0.25">
      <c r="A16" s="54">
        <v>5</v>
      </c>
      <c r="B16" s="16"/>
      <c r="C16" s="17" t="s">
        <v>47</v>
      </c>
      <c r="D16" s="16">
        <v>25</v>
      </c>
      <c r="E16" s="16">
        <v>7</v>
      </c>
      <c r="F16" s="16">
        <v>2008</v>
      </c>
      <c r="G16" s="64">
        <f>DATE(Table1[[#This Row],[Năm sinh
Year]],Table1[[#This Row],[Tháng sinh
Month]],Table1[[#This Row],[Ngày sinh
Date]])</f>
        <v>39654</v>
      </c>
      <c r="H16" s="44" t="s">
        <v>260</v>
      </c>
      <c r="I16" s="44"/>
      <c r="J16" s="18"/>
      <c r="K16" s="19"/>
      <c r="L16" s="16" t="s">
        <v>255</v>
      </c>
      <c r="M16" s="16" t="s">
        <v>250</v>
      </c>
      <c r="N16" s="16"/>
      <c r="O16" s="16"/>
      <c r="P16" s="58">
        <f t="shared" si="0"/>
        <v>1</v>
      </c>
      <c r="Q16" s="16">
        <v>2016</v>
      </c>
      <c r="R16" s="16" t="s">
        <v>39</v>
      </c>
      <c r="S16" s="16"/>
      <c r="T16" s="20">
        <v>0.33333333333333331</v>
      </c>
      <c r="U16" s="20" t="s">
        <v>435</v>
      </c>
      <c r="V16" s="21" t="s">
        <v>434</v>
      </c>
      <c r="W16" s="22" t="s">
        <v>48</v>
      </c>
      <c r="X16" s="23"/>
      <c r="Y16" s="24"/>
    </row>
    <row r="17" spans="1:25" s="25" customFormat="1" ht="31.5" customHeight="1" x14ac:dyDescent="0.25">
      <c r="A17" s="54">
        <v>6</v>
      </c>
      <c r="B17" s="16"/>
      <c r="C17" s="17" t="s">
        <v>49</v>
      </c>
      <c r="D17" s="16">
        <v>4</v>
      </c>
      <c r="E17" s="16">
        <v>11</v>
      </c>
      <c r="F17" s="16">
        <v>2008</v>
      </c>
      <c r="G17" s="64">
        <f>DATE(Table1[[#This Row],[Năm sinh
Year]],Table1[[#This Row],[Tháng sinh
Month]],Table1[[#This Row],[Ngày sinh
Date]])</f>
        <v>39756</v>
      </c>
      <c r="H17" s="44" t="s">
        <v>261</v>
      </c>
      <c r="I17" s="44"/>
      <c r="J17" s="18"/>
      <c r="K17" s="19"/>
      <c r="L17" s="16" t="s">
        <v>255</v>
      </c>
      <c r="M17" s="16" t="s">
        <v>250</v>
      </c>
      <c r="N17" s="16"/>
      <c r="O17" s="16"/>
      <c r="P17" s="58">
        <f t="shared" si="0"/>
        <v>1</v>
      </c>
      <c r="Q17" s="16">
        <v>2016</v>
      </c>
      <c r="R17" s="16" t="s">
        <v>39</v>
      </c>
      <c r="S17" s="16"/>
      <c r="T17" s="20">
        <v>0.33333333333333331</v>
      </c>
      <c r="U17" s="20" t="s">
        <v>435</v>
      </c>
      <c r="V17" s="21" t="s">
        <v>434</v>
      </c>
      <c r="W17" s="22" t="s">
        <v>50</v>
      </c>
      <c r="X17" s="23"/>
      <c r="Y17" s="24"/>
    </row>
    <row r="18" spans="1:25" s="25" customFormat="1" ht="31.5" customHeight="1" x14ac:dyDescent="0.25">
      <c r="A18" s="54">
        <v>7</v>
      </c>
      <c r="B18" s="16"/>
      <c r="C18" s="17" t="s">
        <v>51</v>
      </c>
      <c r="D18" s="16">
        <v>12</v>
      </c>
      <c r="E18" s="16">
        <v>9</v>
      </c>
      <c r="F18" s="16">
        <v>2008</v>
      </c>
      <c r="G18" s="64">
        <f>DATE(Table1[[#This Row],[Năm sinh
Year]],Table1[[#This Row],[Tháng sinh
Month]],Table1[[#This Row],[Ngày sinh
Date]])</f>
        <v>39703</v>
      </c>
      <c r="H18" s="44" t="s">
        <v>262</v>
      </c>
      <c r="I18" s="44"/>
      <c r="J18" s="18"/>
      <c r="K18" s="19"/>
      <c r="L18" s="16" t="s">
        <v>255</v>
      </c>
      <c r="M18" s="16" t="s">
        <v>250</v>
      </c>
      <c r="N18" s="16"/>
      <c r="O18" s="16"/>
      <c r="P18" s="58">
        <f t="shared" si="0"/>
        <v>1</v>
      </c>
      <c r="Q18" s="16">
        <v>2016</v>
      </c>
      <c r="R18" s="16" t="s">
        <v>39</v>
      </c>
      <c r="S18" s="16"/>
      <c r="T18" s="20">
        <v>0.33333333333333331</v>
      </c>
      <c r="U18" s="20" t="s">
        <v>435</v>
      </c>
      <c r="V18" s="21" t="s">
        <v>434</v>
      </c>
      <c r="W18" s="22" t="s">
        <v>50</v>
      </c>
      <c r="X18" s="23"/>
      <c r="Y18" s="24"/>
    </row>
    <row r="19" spans="1:25" s="25" customFormat="1" ht="31.5" customHeight="1" x14ac:dyDescent="0.25">
      <c r="A19" s="54">
        <v>8</v>
      </c>
      <c r="B19" s="16"/>
      <c r="C19" s="17" t="s">
        <v>52</v>
      </c>
      <c r="D19" s="16">
        <v>9</v>
      </c>
      <c r="E19" s="16">
        <v>6</v>
      </c>
      <c r="F19" s="16">
        <v>2008</v>
      </c>
      <c r="G19" s="64">
        <f>DATE(Table1[[#This Row],[Năm sinh
Year]],Table1[[#This Row],[Tháng sinh
Month]],Table1[[#This Row],[Ngày sinh
Date]])</f>
        <v>39608</v>
      </c>
      <c r="H19" s="44" t="s">
        <v>263</v>
      </c>
      <c r="I19" s="44"/>
      <c r="J19" s="18"/>
      <c r="K19" s="19"/>
      <c r="L19" s="16" t="s">
        <v>255</v>
      </c>
      <c r="M19" s="16" t="s">
        <v>250</v>
      </c>
      <c r="N19" s="16"/>
      <c r="O19" s="16"/>
      <c r="P19" s="58">
        <f t="shared" si="0"/>
        <v>1</v>
      </c>
      <c r="Q19" s="16">
        <v>2016</v>
      </c>
      <c r="R19" s="16" t="s">
        <v>39</v>
      </c>
      <c r="S19" s="16"/>
      <c r="T19" s="20">
        <v>0.33333333333333331</v>
      </c>
      <c r="U19" s="20" t="s">
        <v>435</v>
      </c>
      <c r="V19" s="21" t="s">
        <v>434</v>
      </c>
      <c r="W19" s="22" t="s">
        <v>50</v>
      </c>
      <c r="X19" s="23"/>
      <c r="Y19" s="24"/>
    </row>
    <row r="20" spans="1:25" s="25" customFormat="1" ht="31.5" customHeight="1" x14ac:dyDescent="0.25">
      <c r="A20" s="54">
        <v>9</v>
      </c>
      <c r="B20" s="16"/>
      <c r="C20" s="17" t="s">
        <v>53</v>
      </c>
      <c r="D20" s="16">
        <v>13</v>
      </c>
      <c r="E20" s="16">
        <v>10</v>
      </c>
      <c r="F20" s="16">
        <v>2008</v>
      </c>
      <c r="G20" s="64">
        <f>DATE(Table1[[#This Row],[Năm sinh
Year]],Table1[[#This Row],[Tháng sinh
Month]],Table1[[#This Row],[Ngày sinh
Date]])</f>
        <v>39734</v>
      </c>
      <c r="H20" s="44" t="s">
        <v>264</v>
      </c>
      <c r="I20" s="44"/>
      <c r="J20" s="18"/>
      <c r="K20" s="19"/>
      <c r="L20" s="16" t="s">
        <v>255</v>
      </c>
      <c r="M20" s="16" t="s">
        <v>250</v>
      </c>
      <c r="N20" s="16"/>
      <c r="O20" s="16"/>
      <c r="P20" s="58">
        <f t="shared" si="0"/>
        <v>1</v>
      </c>
      <c r="Q20" s="16">
        <v>2016</v>
      </c>
      <c r="R20" s="16" t="s">
        <v>39</v>
      </c>
      <c r="S20" s="16"/>
      <c r="T20" s="20">
        <v>0.33333333333333331</v>
      </c>
      <c r="U20" s="20" t="s">
        <v>435</v>
      </c>
      <c r="V20" s="21" t="s">
        <v>434</v>
      </c>
      <c r="W20" s="22" t="s">
        <v>46</v>
      </c>
      <c r="X20" s="23"/>
      <c r="Y20" s="24"/>
    </row>
    <row r="21" spans="1:25" s="25" customFormat="1" ht="31.5" customHeight="1" x14ac:dyDescent="0.25">
      <c r="A21" s="54">
        <v>10</v>
      </c>
      <c r="B21" s="16"/>
      <c r="C21" s="17" t="s">
        <v>54</v>
      </c>
      <c r="D21" s="16">
        <v>9</v>
      </c>
      <c r="E21" s="16">
        <v>12</v>
      </c>
      <c r="F21" s="16">
        <v>2007</v>
      </c>
      <c r="G21" s="64">
        <f>DATE(Table1[[#This Row],[Năm sinh
Year]],Table1[[#This Row],[Tháng sinh
Month]],Table1[[#This Row],[Ngày sinh
Date]])</f>
        <v>39425</v>
      </c>
      <c r="H21" s="44" t="s">
        <v>265</v>
      </c>
      <c r="I21" s="44"/>
      <c r="J21" s="18"/>
      <c r="K21" s="19"/>
      <c r="L21" s="16" t="s">
        <v>255</v>
      </c>
      <c r="M21" s="16" t="s">
        <v>250</v>
      </c>
      <c r="N21" s="16"/>
      <c r="O21" s="16"/>
      <c r="P21" s="58">
        <f t="shared" si="0"/>
        <v>1</v>
      </c>
      <c r="Q21" s="16">
        <v>2016</v>
      </c>
      <c r="R21" s="16" t="s">
        <v>39</v>
      </c>
      <c r="S21" s="16"/>
      <c r="T21" s="20">
        <v>0.33333333333333331</v>
      </c>
      <c r="U21" s="20" t="s">
        <v>435</v>
      </c>
      <c r="V21" s="21" t="s">
        <v>434</v>
      </c>
      <c r="W21" s="22" t="s">
        <v>55</v>
      </c>
      <c r="X21" s="23"/>
      <c r="Y21" s="24"/>
    </row>
    <row r="22" spans="1:25" s="25" customFormat="1" ht="31.5" customHeight="1" x14ac:dyDescent="0.25">
      <c r="A22" s="54">
        <v>11</v>
      </c>
      <c r="B22" s="16"/>
      <c r="C22" s="17" t="s">
        <v>56</v>
      </c>
      <c r="D22" s="16">
        <v>9</v>
      </c>
      <c r="E22" s="16">
        <v>12</v>
      </c>
      <c r="F22" s="16">
        <v>2008</v>
      </c>
      <c r="G22" s="64">
        <f>DATE(Table1[[#This Row],[Năm sinh
Year]],Table1[[#This Row],[Tháng sinh
Month]],Table1[[#This Row],[Ngày sinh
Date]])</f>
        <v>39791</v>
      </c>
      <c r="H22" s="44" t="s">
        <v>266</v>
      </c>
      <c r="I22" s="44"/>
      <c r="J22" s="18"/>
      <c r="K22" s="19"/>
      <c r="L22" s="16" t="s">
        <v>255</v>
      </c>
      <c r="M22" s="16" t="s">
        <v>250</v>
      </c>
      <c r="N22" s="16"/>
      <c r="O22" s="16"/>
      <c r="P22" s="58">
        <f t="shared" si="0"/>
        <v>1</v>
      </c>
      <c r="Q22" s="16">
        <v>2016</v>
      </c>
      <c r="R22" s="16" t="s">
        <v>39</v>
      </c>
      <c r="S22" s="16"/>
      <c r="T22" s="20">
        <v>0.33333333333333331</v>
      </c>
      <c r="U22" s="20" t="s">
        <v>435</v>
      </c>
      <c r="V22" s="21" t="s">
        <v>434</v>
      </c>
      <c r="W22" s="22" t="s">
        <v>44</v>
      </c>
      <c r="X22" s="23"/>
      <c r="Y22" s="24"/>
    </row>
    <row r="23" spans="1:25" s="25" customFormat="1" ht="31.5" customHeight="1" x14ac:dyDescent="0.25">
      <c r="A23" s="54">
        <v>12</v>
      </c>
      <c r="B23" s="16"/>
      <c r="C23" s="17" t="s">
        <v>57</v>
      </c>
      <c r="D23" s="16">
        <v>26</v>
      </c>
      <c r="E23" s="16">
        <v>9</v>
      </c>
      <c r="F23" s="16">
        <v>2008</v>
      </c>
      <c r="G23" s="64">
        <f>DATE(Table1[[#This Row],[Năm sinh
Year]],Table1[[#This Row],[Tháng sinh
Month]],Table1[[#This Row],[Ngày sinh
Date]])</f>
        <v>39717</v>
      </c>
      <c r="H23" s="44" t="s">
        <v>267</v>
      </c>
      <c r="I23" s="44"/>
      <c r="J23" s="18"/>
      <c r="K23" s="19"/>
      <c r="L23" s="16" t="s">
        <v>255</v>
      </c>
      <c r="M23" s="16" t="s">
        <v>250</v>
      </c>
      <c r="N23" s="16"/>
      <c r="O23" s="16"/>
      <c r="P23" s="58">
        <f t="shared" si="0"/>
        <v>1</v>
      </c>
      <c r="Q23" s="16">
        <v>2016</v>
      </c>
      <c r="R23" s="16" t="s">
        <v>39</v>
      </c>
      <c r="S23" s="16"/>
      <c r="T23" s="20">
        <v>0.33333333333333331</v>
      </c>
      <c r="U23" s="20" t="s">
        <v>435</v>
      </c>
      <c r="V23" s="21" t="s">
        <v>434</v>
      </c>
      <c r="W23" s="22" t="s">
        <v>44</v>
      </c>
      <c r="X23" s="23"/>
      <c r="Y23" s="24"/>
    </row>
    <row r="24" spans="1:25" s="25" customFormat="1" ht="31.5" customHeight="1" x14ac:dyDescent="0.25">
      <c r="A24" s="54">
        <v>13</v>
      </c>
      <c r="B24" s="16"/>
      <c r="C24" s="17" t="s">
        <v>58</v>
      </c>
      <c r="D24" s="16">
        <v>3</v>
      </c>
      <c r="E24" s="16">
        <v>2</v>
      </c>
      <c r="F24" s="16">
        <v>2008</v>
      </c>
      <c r="G24" s="64">
        <f>DATE(Table1[[#This Row],[Năm sinh
Year]],Table1[[#This Row],[Tháng sinh
Month]],Table1[[#This Row],[Ngày sinh
Date]])</f>
        <v>39481</v>
      </c>
      <c r="H24" s="44" t="s">
        <v>268</v>
      </c>
      <c r="I24" s="44"/>
      <c r="J24" s="18"/>
      <c r="K24" s="19"/>
      <c r="L24" s="16" t="s">
        <v>255</v>
      </c>
      <c r="M24" s="16" t="s">
        <v>250</v>
      </c>
      <c r="N24" s="16"/>
      <c r="O24" s="16"/>
      <c r="P24" s="58">
        <f t="shared" si="0"/>
        <v>1</v>
      </c>
      <c r="Q24" s="16">
        <v>2016</v>
      </c>
      <c r="R24" s="16" t="s">
        <v>39</v>
      </c>
      <c r="S24" s="16"/>
      <c r="T24" s="20">
        <v>0.33333333333333331</v>
      </c>
      <c r="U24" s="20" t="s">
        <v>435</v>
      </c>
      <c r="V24" s="21" t="s">
        <v>434</v>
      </c>
      <c r="W24" s="22" t="s">
        <v>44</v>
      </c>
      <c r="X24" s="23"/>
      <c r="Y24" s="24"/>
    </row>
    <row r="25" spans="1:25" s="25" customFormat="1" ht="31.5" customHeight="1" x14ac:dyDescent="0.25">
      <c r="A25" s="54">
        <v>14</v>
      </c>
      <c r="B25" s="16"/>
      <c r="C25" s="17" t="s">
        <v>59</v>
      </c>
      <c r="D25" s="16">
        <v>25</v>
      </c>
      <c r="E25" s="16">
        <v>7</v>
      </c>
      <c r="F25" s="16">
        <v>2008</v>
      </c>
      <c r="G25" s="64">
        <f>DATE(Table1[[#This Row],[Năm sinh
Year]],Table1[[#This Row],[Tháng sinh
Month]],Table1[[#This Row],[Ngày sinh
Date]])</f>
        <v>39654</v>
      </c>
      <c r="H25" s="44" t="s">
        <v>269</v>
      </c>
      <c r="I25" s="44"/>
      <c r="J25" s="18"/>
      <c r="K25" s="19"/>
      <c r="L25" s="16" t="s">
        <v>255</v>
      </c>
      <c r="M25" s="16" t="s">
        <v>250</v>
      </c>
      <c r="N25" s="16"/>
      <c r="O25" s="16"/>
      <c r="P25" s="58">
        <f t="shared" si="0"/>
        <v>1</v>
      </c>
      <c r="Q25" s="16">
        <v>2016</v>
      </c>
      <c r="R25" s="16" t="s">
        <v>39</v>
      </c>
      <c r="S25" s="16"/>
      <c r="T25" s="20">
        <v>0.33333333333333331</v>
      </c>
      <c r="U25" s="20" t="s">
        <v>435</v>
      </c>
      <c r="V25" s="21" t="s">
        <v>434</v>
      </c>
      <c r="W25" s="22" t="s">
        <v>44</v>
      </c>
      <c r="X25" s="23"/>
      <c r="Y25" s="24"/>
    </row>
    <row r="26" spans="1:25" s="25" customFormat="1" ht="31.5" customHeight="1" x14ac:dyDescent="0.25">
      <c r="A26" s="54">
        <v>15</v>
      </c>
      <c r="B26" s="16"/>
      <c r="C26" s="17" t="s">
        <v>60</v>
      </c>
      <c r="D26" s="16">
        <v>10</v>
      </c>
      <c r="E26" s="16">
        <v>9</v>
      </c>
      <c r="F26" s="16">
        <v>2008</v>
      </c>
      <c r="G26" s="64">
        <f>DATE(Table1[[#This Row],[Năm sinh
Year]],Table1[[#This Row],[Tháng sinh
Month]],Table1[[#This Row],[Ngày sinh
Date]])</f>
        <v>39701</v>
      </c>
      <c r="H26" s="44" t="s">
        <v>270</v>
      </c>
      <c r="I26" s="44"/>
      <c r="J26" s="18"/>
      <c r="K26" s="19"/>
      <c r="L26" s="16" t="s">
        <v>255</v>
      </c>
      <c r="M26" s="16" t="s">
        <v>250</v>
      </c>
      <c r="N26" s="16"/>
      <c r="O26" s="16"/>
      <c r="P26" s="58">
        <f t="shared" si="0"/>
        <v>1</v>
      </c>
      <c r="Q26" s="16">
        <v>2016</v>
      </c>
      <c r="R26" s="16" t="s">
        <v>39</v>
      </c>
      <c r="S26" s="16"/>
      <c r="T26" s="20">
        <v>0.33333333333333331</v>
      </c>
      <c r="U26" s="20" t="s">
        <v>435</v>
      </c>
      <c r="V26" s="21" t="s">
        <v>434</v>
      </c>
      <c r="W26" s="22" t="s">
        <v>44</v>
      </c>
      <c r="X26" s="23"/>
      <c r="Y26" s="24"/>
    </row>
    <row r="27" spans="1:25" s="25" customFormat="1" ht="31.5" customHeight="1" x14ac:dyDescent="0.25">
      <c r="A27" s="54">
        <v>16</v>
      </c>
      <c r="B27" s="16"/>
      <c r="C27" s="17" t="s">
        <v>61</v>
      </c>
      <c r="D27" s="16">
        <v>4</v>
      </c>
      <c r="E27" s="16">
        <v>9</v>
      </c>
      <c r="F27" s="16">
        <v>2008</v>
      </c>
      <c r="G27" s="64">
        <f>DATE(Table1[[#This Row],[Năm sinh
Year]],Table1[[#This Row],[Tháng sinh
Month]],Table1[[#This Row],[Ngày sinh
Date]])</f>
        <v>39695</v>
      </c>
      <c r="H27" s="44" t="s">
        <v>273</v>
      </c>
      <c r="I27" s="44"/>
      <c r="J27" s="18"/>
      <c r="K27" s="19"/>
      <c r="L27" s="16" t="s">
        <v>255</v>
      </c>
      <c r="M27" s="16" t="s">
        <v>250</v>
      </c>
      <c r="N27" s="16"/>
      <c r="O27" s="16"/>
      <c r="P27" s="58">
        <f t="shared" si="0"/>
        <v>1</v>
      </c>
      <c r="Q27" s="16">
        <v>2016</v>
      </c>
      <c r="R27" s="16" t="s">
        <v>39</v>
      </c>
      <c r="S27" s="16"/>
      <c r="T27" s="20">
        <v>0.33333333333333331</v>
      </c>
      <c r="U27" s="20" t="s">
        <v>435</v>
      </c>
      <c r="V27" s="21" t="s">
        <v>434</v>
      </c>
      <c r="W27" s="22" t="s">
        <v>50</v>
      </c>
      <c r="X27" s="23"/>
      <c r="Y27" s="24"/>
    </row>
    <row r="28" spans="1:25" s="25" customFormat="1" ht="31.5" customHeight="1" x14ac:dyDescent="0.25">
      <c r="A28" s="54">
        <v>17</v>
      </c>
      <c r="B28" s="16"/>
      <c r="C28" s="17" t="s">
        <v>62</v>
      </c>
      <c r="D28" s="16">
        <v>3</v>
      </c>
      <c r="E28" s="16">
        <v>11</v>
      </c>
      <c r="F28" s="16">
        <v>2008</v>
      </c>
      <c r="G28" s="64">
        <f>DATE(Table1[[#This Row],[Năm sinh
Year]],Table1[[#This Row],[Tháng sinh
Month]],Table1[[#This Row],[Ngày sinh
Date]])</f>
        <v>39755</v>
      </c>
      <c r="H28" s="44" t="s">
        <v>271</v>
      </c>
      <c r="I28" s="44"/>
      <c r="J28" s="18"/>
      <c r="K28" s="19"/>
      <c r="L28" s="16" t="s">
        <v>255</v>
      </c>
      <c r="M28" s="16" t="s">
        <v>250</v>
      </c>
      <c r="N28" s="16"/>
      <c r="O28" s="16"/>
      <c r="P28" s="58">
        <f t="shared" si="0"/>
        <v>1</v>
      </c>
      <c r="Q28" s="16">
        <v>2016</v>
      </c>
      <c r="R28" s="16" t="s">
        <v>39</v>
      </c>
      <c r="S28" s="16"/>
      <c r="T28" s="20">
        <v>0.33333333333333298</v>
      </c>
      <c r="U28" s="20" t="s">
        <v>435</v>
      </c>
      <c r="V28" s="21" t="s">
        <v>434</v>
      </c>
      <c r="W28" s="22" t="s">
        <v>63</v>
      </c>
      <c r="X28" s="23"/>
      <c r="Y28" s="24"/>
    </row>
    <row r="29" spans="1:25" s="25" customFormat="1" ht="31.5" customHeight="1" x14ac:dyDescent="0.25">
      <c r="A29" s="54">
        <v>18</v>
      </c>
      <c r="B29" s="16"/>
      <c r="C29" s="17" t="s">
        <v>64</v>
      </c>
      <c r="D29" s="16">
        <v>23</v>
      </c>
      <c r="E29" s="16">
        <v>12</v>
      </c>
      <c r="F29" s="16">
        <v>2008</v>
      </c>
      <c r="G29" s="64">
        <f>DATE(Table1[[#This Row],[Năm sinh
Year]],Table1[[#This Row],[Tháng sinh
Month]],Table1[[#This Row],[Ngày sinh
Date]])</f>
        <v>39805</v>
      </c>
      <c r="H29" s="44" t="s">
        <v>272</v>
      </c>
      <c r="I29" s="44"/>
      <c r="J29" s="18"/>
      <c r="K29" s="19"/>
      <c r="L29" s="16" t="s">
        <v>255</v>
      </c>
      <c r="M29" s="16" t="s">
        <v>250</v>
      </c>
      <c r="N29" s="16"/>
      <c r="O29" s="16"/>
      <c r="P29" s="58">
        <f t="shared" si="0"/>
        <v>1</v>
      </c>
      <c r="Q29" s="16">
        <v>2016</v>
      </c>
      <c r="R29" s="16" t="s">
        <v>39</v>
      </c>
      <c r="S29" s="16"/>
      <c r="T29" s="20">
        <v>0.33333333333333298</v>
      </c>
      <c r="U29" s="20" t="s">
        <v>435</v>
      </c>
      <c r="V29" s="21" t="s">
        <v>434</v>
      </c>
      <c r="W29" s="22" t="s">
        <v>63</v>
      </c>
      <c r="X29" s="23"/>
      <c r="Y29" s="24"/>
    </row>
    <row r="30" spans="1:25" s="25" customFormat="1" ht="31.5" customHeight="1" x14ac:dyDescent="0.25">
      <c r="A30" s="54">
        <v>19</v>
      </c>
      <c r="B30" s="16"/>
      <c r="C30" s="17" t="s">
        <v>65</v>
      </c>
      <c r="D30" s="16">
        <v>28</v>
      </c>
      <c r="E30" s="16">
        <v>5</v>
      </c>
      <c r="F30" s="16">
        <v>2008</v>
      </c>
      <c r="G30" s="64">
        <f>DATE(Table1[[#This Row],[Năm sinh
Year]],Table1[[#This Row],[Tháng sinh
Month]],Table1[[#This Row],[Ngày sinh
Date]])</f>
        <v>39596</v>
      </c>
      <c r="H30" s="44" t="s">
        <v>274</v>
      </c>
      <c r="I30" s="44"/>
      <c r="J30" s="18"/>
      <c r="K30" s="19"/>
      <c r="L30" s="16" t="s">
        <v>255</v>
      </c>
      <c r="M30" s="16" t="s">
        <v>250</v>
      </c>
      <c r="N30" s="16"/>
      <c r="O30" s="16"/>
      <c r="P30" s="58">
        <f t="shared" si="0"/>
        <v>1</v>
      </c>
      <c r="Q30" s="16">
        <v>2016</v>
      </c>
      <c r="R30" s="16" t="s">
        <v>39</v>
      </c>
      <c r="S30" s="16"/>
      <c r="T30" s="20">
        <v>0.39583333333333331</v>
      </c>
      <c r="U30" s="20" t="s">
        <v>435</v>
      </c>
      <c r="V30" s="21" t="s">
        <v>434</v>
      </c>
      <c r="W30" s="22" t="s">
        <v>50</v>
      </c>
      <c r="X30" s="23"/>
      <c r="Y30" s="24"/>
    </row>
    <row r="31" spans="1:25" s="25" customFormat="1" ht="31.5" customHeight="1" x14ac:dyDescent="0.25">
      <c r="A31" s="54">
        <v>20</v>
      </c>
      <c r="B31" s="16"/>
      <c r="C31" s="17" t="s">
        <v>66</v>
      </c>
      <c r="D31" s="16">
        <v>17</v>
      </c>
      <c r="E31" s="16">
        <v>1</v>
      </c>
      <c r="F31" s="16">
        <v>2008</v>
      </c>
      <c r="G31" s="64">
        <f>DATE(Table1[[#This Row],[Năm sinh
Year]],Table1[[#This Row],[Tháng sinh
Month]],Table1[[#This Row],[Ngày sinh
Date]])</f>
        <v>39464</v>
      </c>
      <c r="H31" s="44" t="s">
        <v>275</v>
      </c>
      <c r="I31" s="44"/>
      <c r="J31" s="18"/>
      <c r="K31" s="19"/>
      <c r="L31" s="16" t="s">
        <v>255</v>
      </c>
      <c r="M31" s="16" t="s">
        <v>250</v>
      </c>
      <c r="N31" s="16"/>
      <c r="O31" s="16"/>
      <c r="P31" s="58">
        <f t="shared" si="0"/>
        <v>1</v>
      </c>
      <c r="Q31" s="16">
        <v>2016</v>
      </c>
      <c r="R31" s="16" t="s">
        <v>39</v>
      </c>
      <c r="S31" s="16"/>
      <c r="T31" s="20">
        <v>0.39583333333333331</v>
      </c>
      <c r="U31" s="20" t="s">
        <v>435</v>
      </c>
      <c r="V31" s="21" t="s">
        <v>434</v>
      </c>
      <c r="W31" s="22" t="s">
        <v>44</v>
      </c>
      <c r="X31" s="23"/>
      <c r="Y31" s="24"/>
    </row>
    <row r="32" spans="1:25" s="25" customFormat="1" ht="31.5" customHeight="1" x14ac:dyDescent="0.25">
      <c r="A32" s="54">
        <v>21</v>
      </c>
      <c r="B32" s="16"/>
      <c r="C32" s="17" t="s">
        <v>67</v>
      </c>
      <c r="D32" s="16">
        <v>18</v>
      </c>
      <c r="E32" s="16">
        <v>11</v>
      </c>
      <c r="F32" s="16">
        <v>2008</v>
      </c>
      <c r="G32" s="64">
        <f>DATE(Table1[[#This Row],[Năm sinh
Year]],Table1[[#This Row],[Tháng sinh
Month]],Table1[[#This Row],[Ngày sinh
Date]])</f>
        <v>39770</v>
      </c>
      <c r="H32" s="44" t="s">
        <v>276</v>
      </c>
      <c r="I32" s="44"/>
      <c r="J32" s="18"/>
      <c r="K32" s="19"/>
      <c r="L32" s="16" t="s">
        <v>255</v>
      </c>
      <c r="M32" s="16" t="s">
        <v>250</v>
      </c>
      <c r="N32" s="16"/>
      <c r="O32" s="16"/>
      <c r="P32" s="58">
        <f t="shared" si="0"/>
        <v>1</v>
      </c>
      <c r="Q32" s="16">
        <v>2016</v>
      </c>
      <c r="R32" s="16" t="s">
        <v>39</v>
      </c>
      <c r="S32" s="16"/>
      <c r="T32" s="20">
        <v>0.39583333333333331</v>
      </c>
      <c r="U32" s="20" t="s">
        <v>435</v>
      </c>
      <c r="V32" s="21" t="s">
        <v>434</v>
      </c>
      <c r="W32" s="22" t="s">
        <v>50</v>
      </c>
      <c r="X32" s="23"/>
      <c r="Y32" s="24"/>
    </row>
    <row r="33" spans="1:25" s="25" customFormat="1" ht="31.5" customHeight="1" x14ac:dyDescent="0.25">
      <c r="A33" s="54">
        <v>22</v>
      </c>
      <c r="B33" s="16"/>
      <c r="C33" s="17" t="s">
        <v>68</v>
      </c>
      <c r="D33" s="16">
        <v>12</v>
      </c>
      <c r="E33" s="16">
        <v>8</v>
      </c>
      <c r="F33" s="16">
        <v>2008</v>
      </c>
      <c r="G33" s="64">
        <f>DATE(Table1[[#This Row],[Năm sinh
Year]],Table1[[#This Row],[Tháng sinh
Month]],Table1[[#This Row],[Ngày sinh
Date]])</f>
        <v>39672</v>
      </c>
      <c r="H33" s="44" t="s">
        <v>278</v>
      </c>
      <c r="I33" s="44"/>
      <c r="J33" s="18"/>
      <c r="K33" s="19"/>
      <c r="L33" s="16" t="s">
        <v>255</v>
      </c>
      <c r="M33" s="16" t="s">
        <v>250</v>
      </c>
      <c r="N33" s="16"/>
      <c r="O33" s="16"/>
      <c r="P33" s="58">
        <f t="shared" si="0"/>
        <v>1</v>
      </c>
      <c r="Q33" s="16">
        <v>2016</v>
      </c>
      <c r="R33" s="16" t="s">
        <v>39</v>
      </c>
      <c r="S33" s="16"/>
      <c r="T33" s="20">
        <v>0.39583333333333331</v>
      </c>
      <c r="U33" s="20" t="s">
        <v>435</v>
      </c>
      <c r="V33" s="21" t="s">
        <v>434</v>
      </c>
      <c r="W33" s="22" t="s">
        <v>42</v>
      </c>
      <c r="X33" s="23"/>
      <c r="Y33" s="24"/>
    </row>
    <row r="34" spans="1:25" s="25" customFormat="1" ht="31.5" customHeight="1" x14ac:dyDescent="0.25">
      <c r="A34" s="54">
        <v>23</v>
      </c>
      <c r="B34" s="16"/>
      <c r="C34" s="17" t="s">
        <v>69</v>
      </c>
      <c r="D34" s="16">
        <v>17</v>
      </c>
      <c r="E34" s="16">
        <v>12</v>
      </c>
      <c r="F34" s="16">
        <v>2008</v>
      </c>
      <c r="G34" s="64">
        <f>DATE(Table1[[#This Row],[Năm sinh
Year]],Table1[[#This Row],[Tháng sinh
Month]],Table1[[#This Row],[Ngày sinh
Date]])</f>
        <v>39799</v>
      </c>
      <c r="H34" s="44" t="s">
        <v>277</v>
      </c>
      <c r="I34" s="44"/>
      <c r="J34" s="18"/>
      <c r="K34" s="19"/>
      <c r="L34" s="16" t="s">
        <v>255</v>
      </c>
      <c r="M34" s="16" t="s">
        <v>250</v>
      </c>
      <c r="N34" s="16"/>
      <c r="O34" s="16"/>
      <c r="P34" s="58">
        <f t="shared" si="0"/>
        <v>1</v>
      </c>
      <c r="Q34" s="16">
        <v>2016</v>
      </c>
      <c r="R34" s="16" t="s">
        <v>39</v>
      </c>
      <c r="S34" s="16"/>
      <c r="T34" s="20">
        <v>0.39583333333333331</v>
      </c>
      <c r="U34" s="20" t="s">
        <v>435</v>
      </c>
      <c r="V34" s="21" t="s">
        <v>434</v>
      </c>
      <c r="W34" s="22" t="s">
        <v>48</v>
      </c>
      <c r="X34" s="23"/>
      <c r="Y34" s="24"/>
    </row>
    <row r="35" spans="1:25" s="25" customFormat="1" ht="31.5" customHeight="1" x14ac:dyDescent="0.25">
      <c r="A35" s="54">
        <v>24</v>
      </c>
      <c r="B35" s="16"/>
      <c r="C35" s="17" t="s">
        <v>70</v>
      </c>
      <c r="D35" s="16">
        <v>16</v>
      </c>
      <c r="E35" s="16">
        <v>4</v>
      </c>
      <c r="F35" s="16">
        <v>2008</v>
      </c>
      <c r="G35" s="64">
        <f>DATE(Table1[[#This Row],[Năm sinh
Year]],Table1[[#This Row],[Tháng sinh
Month]],Table1[[#This Row],[Ngày sinh
Date]])</f>
        <v>39554</v>
      </c>
      <c r="H35" s="44" t="s">
        <v>279</v>
      </c>
      <c r="I35" s="44"/>
      <c r="J35" s="18"/>
      <c r="K35" s="19"/>
      <c r="L35" s="16" t="s">
        <v>255</v>
      </c>
      <c r="M35" s="16" t="s">
        <v>250</v>
      </c>
      <c r="N35" s="16"/>
      <c r="O35" s="16"/>
      <c r="P35" s="58">
        <f t="shared" si="0"/>
        <v>1</v>
      </c>
      <c r="Q35" s="16">
        <v>2016</v>
      </c>
      <c r="R35" s="16" t="s">
        <v>39</v>
      </c>
      <c r="S35" s="16"/>
      <c r="T35" s="20">
        <v>0.39583333333333331</v>
      </c>
      <c r="U35" s="20" t="s">
        <v>435</v>
      </c>
      <c r="V35" s="21" t="s">
        <v>434</v>
      </c>
      <c r="W35" s="22" t="s">
        <v>71</v>
      </c>
      <c r="X35" s="23"/>
      <c r="Y35" s="24"/>
    </row>
    <row r="36" spans="1:25" s="25" customFormat="1" ht="31.5" customHeight="1" x14ac:dyDescent="0.25">
      <c r="A36" s="54">
        <v>25</v>
      </c>
      <c r="B36" s="16"/>
      <c r="C36" s="17" t="s">
        <v>72</v>
      </c>
      <c r="D36" s="16">
        <v>31</v>
      </c>
      <c r="E36" s="16">
        <v>3</v>
      </c>
      <c r="F36" s="16">
        <v>2007</v>
      </c>
      <c r="G36" s="64">
        <f>DATE(Table1[[#This Row],[Năm sinh
Year]],Table1[[#This Row],[Tháng sinh
Month]],Table1[[#This Row],[Ngày sinh
Date]])</f>
        <v>39172</v>
      </c>
      <c r="H36" s="44" t="s">
        <v>280</v>
      </c>
      <c r="I36" s="44"/>
      <c r="J36" s="18"/>
      <c r="K36" s="19"/>
      <c r="L36" s="16" t="s">
        <v>255</v>
      </c>
      <c r="M36" s="16" t="s">
        <v>250</v>
      </c>
      <c r="N36" s="16"/>
      <c r="O36" s="16"/>
      <c r="P36" s="58">
        <f t="shared" si="0"/>
        <v>1</v>
      </c>
      <c r="Q36" s="16">
        <v>2016</v>
      </c>
      <c r="R36" s="16" t="s">
        <v>39</v>
      </c>
      <c r="S36" s="16"/>
      <c r="T36" s="20">
        <v>0.39583333333333331</v>
      </c>
      <c r="U36" s="20" t="s">
        <v>435</v>
      </c>
      <c r="V36" s="21" t="s">
        <v>434</v>
      </c>
      <c r="W36" s="22" t="s">
        <v>71</v>
      </c>
      <c r="X36" s="23"/>
      <c r="Y36" s="24"/>
    </row>
    <row r="37" spans="1:25" s="25" customFormat="1" ht="31.5" customHeight="1" x14ac:dyDescent="0.25">
      <c r="A37" s="54">
        <v>26</v>
      </c>
      <c r="B37" s="16"/>
      <c r="C37" s="17" t="s">
        <v>73</v>
      </c>
      <c r="D37" s="16">
        <v>13</v>
      </c>
      <c r="E37" s="16">
        <v>1</v>
      </c>
      <c r="F37" s="16">
        <v>2008</v>
      </c>
      <c r="G37" s="64">
        <f>DATE(Table1[[#This Row],[Năm sinh
Year]],Table1[[#This Row],[Tháng sinh
Month]],Table1[[#This Row],[Ngày sinh
Date]])</f>
        <v>39460</v>
      </c>
      <c r="H37" s="44" t="s">
        <v>281</v>
      </c>
      <c r="I37" s="44"/>
      <c r="J37" s="18"/>
      <c r="K37" s="19"/>
      <c r="L37" s="16" t="s">
        <v>255</v>
      </c>
      <c r="M37" s="16" t="s">
        <v>250</v>
      </c>
      <c r="N37" s="16"/>
      <c r="O37" s="16"/>
      <c r="P37" s="58">
        <f t="shared" si="0"/>
        <v>1</v>
      </c>
      <c r="Q37" s="16">
        <v>2016</v>
      </c>
      <c r="R37" s="16" t="s">
        <v>39</v>
      </c>
      <c r="S37" s="16"/>
      <c r="T37" s="20">
        <v>0.39583333333333331</v>
      </c>
      <c r="U37" s="20" t="s">
        <v>435</v>
      </c>
      <c r="V37" s="21" t="s">
        <v>434</v>
      </c>
      <c r="W37" s="22" t="s">
        <v>71</v>
      </c>
      <c r="X37" s="23"/>
      <c r="Y37" s="24"/>
    </row>
    <row r="38" spans="1:25" s="25" customFormat="1" ht="31.5" customHeight="1" x14ac:dyDescent="0.25">
      <c r="A38" s="54">
        <v>27</v>
      </c>
      <c r="B38" s="16"/>
      <c r="C38" s="17" t="s">
        <v>74</v>
      </c>
      <c r="D38" s="16">
        <v>20</v>
      </c>
      <c r="E38" s="16">
        <v>10</v>
      </c>
      <c r="F38" s="16">
        <v>2008</v>
      </c>
      <c r="G38" s="64">
        <f>DATE(Table1[[#This Row],[Năm sinh
Year]],Table1[[#This Row],[Tháng sinh
Month]],Table1[[#This Row],[Ngày sinh
Date]])</f>
        <v>39741</v>
      </c>
      <c r="H38" s="44" t="s">
        <v>282</v>
      </c>
      <c r="I38" s="44"/>
      <c r="J38" s="18"/>
      <c r="K38" s="19"/>
      <c r="L38" s="16" t="s">
        <v>255</v>
      </c>
      <c r="M38" s="16" t="s">
        <v>250</v>
      </c>
      <c r="N38" s="16"/>
      <c r="O38" s="16"/>
      <c r="P38" s="58">
        <f t="shared" si="0"/>
        <v>1</v>
      </c>
      <c r="Q38" s="16">
        <v>2016</v>
      </c>
      <c r="R38" s="16" t="s">
        <v>39</v>
      </c>
      <c r="S38" s="16"/>
      <c r="T38" s="20">
        <v>0.39583333333333331</v>
      </c>
      <c r="U38" s="20" t="s">
        <v>435</v>
      </c>
      <c r="V38" s="21" t="s">
        <v>434</v>
      </c>
      <c r="W38" s="22" t="s">
        <v>44</v>
      </c>
      <c r="X38" s="23"/>
      <c r="Y38" s="24"/>
    </row>
    <row r="39" spans="1:25" s="25" customFormat="1" ht="31.5" customHeight="1" x14ac:dyDescent="0.25">
      <c r="A39" s="54">
        <v>28</v>
      </c>
      <c r="B39" s="16"/>
      <c r="C39" s="17" t="s">
        <v>75</v>
      </c>
      <c r="D39" s="16">
        <v>12</v>
      </c>
      <c r="E39" s="16">
        <v>12</v>
      </c>
      <c r="F39" s="16">
        <v>2007</v>
      </c>
      <c r="G39" s="64">
        <f>DATE(Table1[[#This Row],[Năm sinh
Year]],Table1[[#This Row],[Tháng sinh
Month]],Table1[[#This Row],[Ngày sinh
Date]])</f>
        <v>39428</v>
      </c>
      <c r="H39" s="44" t="s">
        <v>428</v>
      </c>
      <c r="I39" s="44"/>
      <c r="J39" s="18"/>
      <c r="K39" s="19"/>
      <c r="L39" s="16" t="s">
        <v>255</v>
      </c>
      <c r="M39" s="16" t="s">
        <v>250</v>
      </c>
      <c r="N39" s="16"/>
      <c r="O39" s="16"/>
      <c r="P39" s="58">
        <f t="shared" si="0"/>
        <v>1</v>
      </c>
      <c r="Q39" s="16">
        <v>2016</v>
      </c>
      <c r="R39" s="16" t="s">
        <v>39</v>
      </c>
      <c r="S39" s="16"/>
      <c r="T39" s="20">
        <v>0.39583333333333331</v>
      </c>
      <c r="U39" s="20" t="s">
        <v>435</v>
      </c>
      <c r="V39" s="21" t="s">
        <v>434</v>
      </c>
      <c r="W39" s="22" t="s">
        <v>46</v>
      </c>
      <c r="X39" s="23"/>
      <c r="Y39" s="24"/>
    </row>
    <row r="40" spans="1:25" s="25" customFormat="1" ht="31.5" customHeight="1" x14ac:dyDescent="0.25">
      <c r="A40" s="54">
        <v>29</v>
      </c>
      <c r="B40" s="16"/>
      <c r="C40" s="17" t="s">
        <v>76</v>
      </c>
      <c r="D40" s="16">
        <v>9</v>
      </c>
      <c r="E40" s="16">
        <v>1</v>
      </c>
      <c r="F40" s="16">
        <v>2008</v>
      </c>
      <c r="G40" s="64">
        <f>DATE(Table1[[#This Row],[Năm sinh
Year]],Table1[[#This Row],[Tháng sinh
Month]],Table1[[#This Row],[Ngày sinh
Date]])</f>
        <v>39456</v>
      </c>
      <c r="H40" s="44" t="s">
        <v>283</v>
      </c>
      <c r="I40" s="44"/>
      <c r="J40" s="18"/>
      <c r="K40" s="19"/>
      <c r="L40" s="16" t="s">
        <v>255</v>
      </c>
      <c r="M40" s="16" t="s">
        <v>250</v>
      </c>
      <c r="N40" s="16"/>
      <c r="O40" s="16"/>
      <c r="P40" s="58">
        <f t="shared" si="0"/>
        <v>1</v>
      </c>
      <c r="Q40" s="16">
        <v>2016</v>
      </c>
      <c r="R40" s="16" t="s">
        <v>39</v>
      </c>
      <c r="S40" s="16"/>
      <c r="T40" s="20">
        <v>0.39583333333333331</v>
      </c>
      <c r="U40" s="20" t="s">
        <v>435</v>
      </c>
      <c r="V40" s="21" t="s">
        <v>434</v>
      </c>
      <c r="W40" s="22" t="s">
        <v>50</v>
      </c>
      <c r="X40" s="23"/>
      <c r="Y40" s="24"/>
    </row>
    <row r="41" spans="1:25" s="25" customFormat="1" ht="31.5" customHeight="1" x14ac:dyDescent="0.25">
      <c r="A41" s="54">
        <v>30</v>
      </c>
      <c r="B41" s="16"/>
      <c r="C41" s="17" t="s">
        <v>77</v>
      </c>
      <c r="D41" s="16">
        <v>16</v>
      </c>
      <c r="E41" s="16">
        <v>2</v>
      </c>
      <c r="F41" s="16">
        <v>2008</v>
      </c>
      <c r="G41" s="64">
        <f>DATE(Table1[[#This Row],[Năm sinh
Year]],Table1[[#This Row],[Tháng sinh
Month]],Table1[[#This Row],[Ngày sinh
Date]])</f>
        <v>39494</v>
      </c>
      <c r="H41" s="44" t="s">
        <v>284</v>
      </c>
      <c r="I41" s="44"/>
      <c r="J41" s="18"/>
      <c r="K41" s="19"/>
      <c r="L41" s="16" t="s">
        <v>255</v>
      </c>
      <c r="M41" s="16" t="s">
        <v>250</v>
      </c>
      <c r="N41" s="16"/>
      <c r="O41" s="16"/>
      <c r="P41" s="58">
        <f t="shared" si="0"/>
        <v>1</v>
      </c>
      <c r="Q41" s="16">
        <v>2016</v>
      </c>
      <c r="R41" s="16" t="s">
        <v>39</v>
      </c>
      <c r="S41" s="16"/>
      <c r="T41" s="20">
        <v>0.39583333333333331</v>
      </c>
      <c r="U41" s="20" t="s">
        <v>435</v>
      </c>
      <c r="V41" s="21" t="s">
        <v>434</v>
      </c>
      <c r="W41" s="22" t="s">
        <v>46</v>
      </c>
      <c r="X41" s="23"/>
      <c r="Y41" s="24"/>
    </row>
    <row r="42" spans="1:25" s="25" customFormat="1" ht="31.5" customHeight="1" x14ac:dyDescent="0.25">
      <c r="A42" s="54">
        <v>31</v>
      </c>
      <c r="B42" s="16"/>
      <c r="C42" s="17" t="s">
        <v>78</v>
      </c>
      <c r="D42" s="16">
        <v>27</v>
      </c>
      <c r="E42" s="16">
        <v>9</v>
      </c>
      <c r="F42" s="16">
        <v>2008</v>
      </c>
      <c r="G42" s="64">
        <f>DATE(Table1[[#This Row],[Năm sinh
Year]],Table1[[#This Row],[Tháng sinh
Month]],Table1[[#This Row],[Ngày sinh
Date]])</f>
        <v>39718</v>
      </c>
      <c r="H42" s="44" t="s">
        <v>285</v>
      </c>
      <c r="I42" s="44"/>
      <c r="J42" s="18"/>
      <c r="K42" s="19"/>
      <c r="L42" s="16" t="s">
        <v>255</v>
      </c>
      <c r="M42" s="16" t="s">
        <v>250</v>
      </c>
      <c r="N42" s="16"/>
      <c r="O42" s="16"/>
      <c r="P42" s="58">
        <f t="shared" si="0"/>
        <v>1</v>
      </c>
      <c r="Q42" s="16">
        <v>2016</v>
      </c>
      <c r="R42" s="16" t="s">
        <v>39</v>
      </c>
      <c r="S42" s="16"/>
      <c r="T42" s="20">
        <v>0.39583333333333331</v>
      </c>
      <c r="U42" s="20" t="s">
        <v>435</v>
      </c>
      <c r="V42" s="21" t="s">
        <v>434</v>
      </c>
      <c r="W42" s="22" t="s">
        <v>48</v>
      </c>
      <c r="X42" s="23"/>
      <c r="Y42" s="24"/>
    </row>
    <row r="43" spans="1:25" s="25" customFormat="1" ht="31.5" customHeight="1" x14ac:dyDescent="0.25">
      <c r="A43" s="54">
        <v>32</v>
      </c>
      <c r="B43" s="16"/>
      <c r="C43" s="17" t="s">
        <v>79</v>
      </c>
      <c r="D43" s="16">
        <v>15</v>
      </c>
      <c r="E43" s="16">
        <v>10</v>
      </c>
      <c r="F43" s="16">
        <v>2008</v>
      </c>
      <c r="G43" s="64">
        <f>DATE(Table1[[#This Row],[Năm sinh
Year]],Table1[[#This Row],[Tháng sinh
Month]],Table1[[#This Row],[Ngày sinh
Date]])</f>
        <v>39736</v>
      </c>
      <c r="H43" s="44" t="s">
        <v>286</v>
      </c>
      <c r="I43" s="44"/>
      <c r="J43" s="18"/>
      <c r="K43" s="19"/>
      <c r="L43" s="16" t="s">
        <v>255</v>
      </c>
      <c r="M43" s="16" t="s">
        <v>250</v>
      </c>
      <c r="N43" s="16"/>
      <c r="O43" s="16"/>
      <c r="P43" s="58">
        <f t="shared" si="0"/>
        <v>1</v>
      </c>
      <c r="Q43" s="16">
        <v>2016</v>
      </c>
      <c r="R43" s="16" t="s">
        <v>39</v>
      </c>
      <c r="S43" s="16"/>
      <c r="T43" s="20">
        <v>0.39583333333333331</v>
      </c>
      <c r="U43" s="20" t="s">
        <v>435</v>
      </c>
      <c r="V43" s="21" t="s">
        <v>434</v>
      </c>
      <c r="W43" s="22" t="s">
        <v>50</v>
      </c>
      <c r="X43" s="23"/>
      <c r="Y43" s="24"/>
    </row>
    <row r="44" spans="1:25" s="25" customFormat="1" ht="31.5" customHeight="1" x14ac:dyDescent="0.25">
      <c r="A44" s="54">
        <v>33</v>
      </c>
      <c r="B44" s="16"/>
      <c r="C44" s="17" t="s">
        <v>80</v>
      </c>
      <c r="D44" s="16">
        <v>17</v>
      </c>
      <c r="E44" s="16">
        <v>3</v>
      </c>
      <c r="F44" s="16">
        <v>2008</v>
      </c>
      <c r="G44" s="64">
        <f>DATE(Table1[[#This Row],[Năm sinh
Year]],Table1[[#This Row],[Tháng sinh
Month]],Table1[[#This Row],[Ngày sinh
Date]])</f>
        <v>39524</v>
      </c>
      <c r="H44" s="44" t="s">
        <v>287</v>
      </c>
      <c r="I44" s="44"/>
      <c r="J44" s="18"/>
      <c r="K44" s="19"/>
      <c r="L44" s="16" t="s">
        <v>255</v>
      </c>
      <c r="M44" s="16" t="s">
        <v>250</v>
      </c>
      <c r="N44" s="16"/>
      <c r="O44" s="16"/>
      <c r="P44" s="58">
        <f t="shared" si="0"/>
        <v>1</v>
      </c>
      <c r="Q44" s="16">
        <v>2016</v>
      </c>
      <c r="R44" s="16" t="s">
        <v>39</v>
      </c>
      <c r="S44" s="16"/>
      <c r="T44" s="20">
        <v>0.39583333333333331</v>
      </c>
      <c r="U44" s="20" t="s">
        <v>435</v>
      </c>
      <c r="V44" s="21" t="s">
        <v>434</v>
      </c>
      <c r="W44" s="22" t="s">
        <v>50</v>
      </c>
      <c r="X44" s="23"/>
      <c r="Y44" s="24"/>
    </row>
    <row r="45" spans="1:25" s="25" customFormat="1" ht="31.5" customHeight="1" x14ac:dyDescent="0.25">
      <c r="A45" s="54">
        <v>34</v>
      </c>
      <c r="B45" s="16"/>
      <c r="C45" s="17" t="s">
        <v>81</v>
      </c>
      <c r="D45" s="16">
        <v>15</v>
      </c>
      <c r="E45" s="16">
        <v>3</v>
      </c>
      <c r="F45" s="16">
        <v>2008</v>
      </c>
      <c r="G45" s="64">
        <f>DATE(Table1[[#This Row],[Năm sinh
Year]],Table1[[#This Row],[Tháng sinh
Month]],Table1[[#This Row],[Ngày sinh
Date]])</f>
        <v>39522</v>
      </c>
      <c r="H45" s="44" t="s">
        <v>288</v>
      </c>
      <c r="I45" s="44"/>
      <c r="J45" s="18"/>
      <c r="K45" s="19"/>
      <c r="L45" s="16" t="s">
        <v>255</v>
      </c>
      <c r="M45" s="16" t="s">
        <v>250</v>
      </c>
      <c r="N45" s="16"/>
      <c r="O45" s="16"/>
      <c r="P45" s="58">
        <f t="shared" si="0"/>
        <v>1</v>
      </c>
      <c r="Q45" s="16">
        <v>2016</v>
      </c>
      <c r="R45" s="16" t="s">
        <v>39</v>
      </c>
      <c r="S45" s="16"/>
      <c r="T45" s="20">
        <v>0.39583333333333331</v>
      </c>
      <c r="U45" s="20" t="s">
        <v>435</v>
      </c>
      <c r="V45" s="21" t="s">
        <v>434</v>
      </c>
      <c r="W45" s="22" t="s">
        <v>63</v>
      </c>
      <c r="X45" s="23"/>
      <c r="Y45" s="24"/>
    </row>
    <row r="46" spans="1:25" s="25" customFormat="1" ht="31.5" customHeight="1" x14ac:dyDescent="0.25">
      <c r="A46" s="54">
        <v>35</v>
      </c>
      <c r="B46" s="16"/>
      <c r="C46" s="17" t="s">
        <v>82</v>
      </c>
      <c r="D46" s="16">
        <v>7</v>
      </c>
      <c r="E46" s="16">
        <v>10</v>
      </c>
      <c r="F46" s="16">
        <v>2008</v>
      </c>
      <c r="G46" s="64">
        <f>DATE(Table1[[#This Row],[Năm sinh
Year]],Table1[[#This Row],[Tháng sinh
Month]],Table1[[#This Row],[Ngày sinh
Date]])</f>
        <v>39728</v>
      </c>
      <c r="H46" s="44" t="s">
        <v>289</v>
      </c>
      <c r="I46" s="44"/>
      <c r="J46" s="18"/>
      <c r="K46" s="19"/>
      <c r="L46" s="16" t="s">
        <v>255</v>
      </c>
      <c r="M46" s="16" t="s">
        <v>250</v>
      </c>
      <c r="N46" s="16"/>
      <c r="O46" s="16"/>
      <c r="P46" s="58">
        <f t="shared" si="0"/>
        <v>1</v>
      </c>
      <c r="Q46" s="16">
        <v>2016</v>
      </c>
      <c r="R46" s="16" t="s">
        <v>39</v>
      </c>
      <c r="S46" s="16"/>
      <c r="T46" s="20">
        <v>0.39583333333333298</v>
      </c>
      <c r="U46" s="20" t="s">
        <v>435</v>
      </c>
      <c r="V46" s="21" t="s">
        <v>434</v>
      </c>
      <c r="W46" s="22" t="s">
        <v>50</v>
      </c>
      <c r="X46" s="23"/>
      <c r="Y46" s="24"/>
    </row>
    <row r="47" spans="1:25" s="25" customFormat="1" ht="31.5" customHeight="1" x14ac:dyDescent="0.25">
      <c r="A47" s="54">
        <v>36</v>
      </c>
      <c r="B47" s="16"/>
      <c r="C47" s="17" t="s">
        <v>83</v>
      </c>
      <c r="D47" s="16">
        <v>31</v>
      </c>
      <c r="E47" s="16">
        <v>12</v>
      </c>
      <c r="F47" s="16">
        <v>2007</v>
      </c>
      <c r="G47" s="64">
        <f>DATE(Table1[[#This Row],[Năm sinh
Year]],Table1[[#This Row],[Tháng sinh
Month]],Table1[[#This Row],[Ngày sinh
Date]])</f>
        <v>39447</v>
      </c>
      <c r="H47" s="44" t="s">
        <v>290</v>
      </c>
      <c r="I47" s="44"/>
      <c r="J47" s="18"/>
      <c r="K47" s="19"/>
      <c r="L47" s="16" t="s">
        <v>255</v>
      </c>
      <c r="M47" s="16" t="s">
        <v>250</v>
      </c>
      <c r="N47" s="16"/>
      <c r="O47" s="16"/>
      <c r="P47" s="58">
        <f t="shared" si="0"/>
        <v>1</v>
      </c>
      <c r="Q47" s="16">
        <v>2016</v>
      </c>
      <c r="R47" s="16" t="s">
        <v>39</v>
      </c>
      <c r="S47" s="16"/>
      <c r="T47" s="20">
        <v>0.45833333333333331</v>
      </c>
      <c r="U47" s="20" t="s">
        <v>435</v>
      </c>
      <c r="V47" s="21" t="s">
        <v>434</v>
      </c>
      <c r="W47" s="22" t="s">
        <v>50</v>
      </c>
      <c r="X47" s="23"/>
      <c r="Y47" s="24"/>
    </row>
    <row r="48" spans="1:25" s="25" customFormat="1" ht="31.5" customHeight="1" x14ac:dyDescent="0.25">
      <c r="A48" s="54">
        <v>37</v>
      </c>
      <c r="B48" s="16"/>
      <c r="C48" s="17" t="s">
        <v>84</v>
      </c>
      <c r="D48" s="16">
        <v>1</v>
      </c>
      <c r="E48" s="16">
        <v>3</v>
      </c>
      <c r="F48" s="16">
        <v>2007</v>
      </c>
      <c r="G48" s="64">
        <f>DATE(Table1[[#This Row],[Năm sinh
Year]],Table1[[#This Row],[Tháng sinh
Month]],Table1[[#This Row],[Ngày sinh
Date]])</f>
        <v>39142</v>
      </c>
      <c r="H48" s="44" t="s">
        <v>291</v>
      </c>
      <c r="I48" s="44"/>
      <c r="J48" s="18"/>
      <c r="K48" s="19"/>
      <c r="L48" s="16" t="s">
        <v>255</v>
      </c>
      <c r="M48" s="16" t="s">
        <v>250</v>
      </c>
      <c r="N48" s="16"/>
      <c r="O48" s="16"/>
      <c r="P48" s="58">
        <f t="shared" si="0"/>
        <v>1</v>
      </c>
      <c r="Q48" s="16">
        <v>2016</v>
      </c>
      <c r="R48" s="16" t="s">
        <v>39</v>
      </c>
      <c r="S48" s="16"/>
      <c r="T48" s="20">
        <v>0.45833333333333331</v>
      </c>
      <c r="U48" s="20" t="s">
        <v>435</v>
      </c>
      <c r="V48" s="21" t="s">
        <v>434</v>
      </c>
      <c r="W48" s="22" t="s">
        <v>40</v>
      </c>
      <c r="X48" s="23"/>
      <c r="Y48" s="24"/>
    </row>
    <row r="49" spans="1:25" s="25" customFormat="1" ht="31.5" customHeight="1" x14ac:dyDescent="0.25">
      <c r="A49" s="54">
        <v>38</v>
      </c>
      <c r="B49" s="16"/>
      <c r="C49" s="17" t="s">
        <v>85</v>
      </c>
      <c r="D49" s="16">
        <v>3</v>
      </c>
      <c r="E49" s="16">
        <v>7</v>
      </c>
      <c r="F49" s="16">
        <v>2008</v>
      </c>
      <c r="G49" s="64">
        <f>DATE(Table1[[#This Row],[Năm sinh
Year]],Table1[[#This Row],[Tháng sinh
Month]],Table1[[#This Row],[Ngày sinh
Date]])</f>
        <v>39632</v>
      </c>
      <c r="H49" s="44" t="s">
        <v>292</v>
      </c>
      <c r="I49" s="44"/>
      <c r="J49" s="18"/>
      <c r="K49" s="19"/>
      <c r="L49" s="16" t="s">
        <v>255</v>
      </c>
      <c r="M49" s="16" t="s">
        <v>250</v>
      </c>
      <c r="N49" s="16"/>
      <c r="O49" s="16"/>
      <c r="P49" s="58">
        <f t="shared" si="0"/>
        <v>1</v>
      </c>
      <c r="Q49" s="16">
        <v>2016</v>
      </c>
      <c r="R49" s="16" t="s">
        <v>39</v>
      </c>
      <c r="S49" s="16"/>
      <c r="T49" s="20">
        <v>0.45833333333333331</v>
      </c>
      <c r="U49" s="20" t="s">
        <v>435</v>
      </c>
      <c r="V49" s="21" t="s">
        <v>434</v>
      </c>
      <c r="W49" s="22" t="s">
        <v>50</v>
      </c>
      <c r="X49" s="23"/>
      <c r="Y49" s="24"/>
    </row>
    <row r="50" spans="1:25" s="25" customFormat="1" ht="31.5" customHeight="1" x14ac:dyDescent="0.25">
      <c r="A50" s="54">
        <v>39</v>
      </c>
      <c r="B50" s="16"/>
      <c r="C50" s="17" t="s">
        <v>86</v>
      </c>
      <c r="D50" s="16">
        <v>19</v>
      </c>
      <c r="E50" s="16">
        <v>2</v>
      </c>
      <c r="F50" s="16">
        <v>2008</v>
      </c>
      <c r="G50" s="64">
        <f>DATE(Table1[[#This Row],[Năm sinh
Year]],Table1[[#This Row],[Tháng sinh
Month]],Table1[[#This Row],[Ngày sinh
Date]])</f>
        <v>39497</v>
      </c>
      <c r="H50" s="44" t="s">
        <v>293</v>
      </c>
      <c r="I50" s="44"/>
      <c r="J50" s="18"/>
      <c r="K50" s="19"/>
      <c r="L50" s="16" t="s">
        <v>255</v>
      </c>
      <c r="M50" s="16" t="s">
        <v>250</v>
      </c>
      <c r="N50" s="16"/>
      <c r="O50" s="16"/>
      <c r="P50" s="58">
        <f t="shared" si="0"/>
        <v>1</v>
      </c>
      <c r="Q50" s="16">
        <v>2016</v>
      </c>
      <c r="R50" s="16" t="s">
        <v>39</v>
      </c>
      <c r="S50" s="16"/>
      <c r="T50" s="20">
        <v>0.45833333333333331</v>
      </c>
      <c r="U50" s="20" t="s">
        <v>435</v>
      </c>
      <c r="V50" s="21" t="s">
        <v>434</v>
      </c>
      <c r="W50" s="22" t="s">
        <v>46</v>
      </c>
      <c r="X50" s="23"/>
      <c r="Y50" s="24"/>
    </row>
    <row r="51" spans="1:25" s="25" customFormat="1" ht="31.5" customHeight="1" x14ac:dyDescent="0.25">
      <c r="A51" s="54">
        <v>40</v>
      </c>
      <c r="B51" s="16"/>
      <c r="C51" s="17" t="s">
        <v>87</v>
      </c>
      <c r="D51" s="16">
        <v>8</v>
      </c>
      <c r="E51" s="16">
        <v>4</v>
      </c>
      <c r="F51" s="16">
        <v>2008</v>
      </c>
      <c r="G51" s="64">
        <f>DATE(Table1[[#This Row],[Năm sinh
Year]],Table1[[#This Row],[Tháng sinh
Month]],Table1[[#This Row],[Ngày sinh
Date]])</f>
        <v>39546</v>
      </c>
      <c r="H51" s="44" t="s">
        <v>294</v>
      </c>
      <c r="I51" s="44"/>
      <c r="J51" s="18"/>
      <c r="K51" s="19"/>
      <c r="L51" s="16" t="s">
        <v>255</v>
      </c>
      <c r="M51" s="16" t="s">
        <v>250</v>
      </c>
      <c r="N51" s="16"/>
      <c r="O51" s="16"/>
      <c r="P51" s="58">
        <f t="shared" si="0"/>
        <v>1</v>
      </c>
      <c r="Q51" s="16">
        <v>2016</v>
      </c>
      <c r="R51" s="16" t="s">
        <v>39</v>
      </c>
      <c r="S51" s="16"/>
      <c r="T51" s="20">
        <v>0.45833333333333331</v>
      </c>
      <c r="U51" s="20" t="s">
        <v>435</v>
      </c>
      <c r="V51" s="21" t="s">
        <v>434</v>
      </c>
      <c r="W51" s="22" t="s">
        <v>46</v>
      </c>
      <c r="X51" s="23"/>
      <c r="Y51" s="24"/>
    </row>
    <row r="52" spans="1:25" s="25" customFormat="1" ht="31.5" customHeight="1" x14ac:dyDescent="0.25">
      <c r="A52" s="54">
        <v>41</v>
      </c>
      <c r="B52" s="16"/>
      <c r="C52" s="17" t="s">
        <v>88</v>
      </c>
      <c r="D52" s="16">
        <v>13</v>
      </c>
      <c r="E52" s="16">
        <v>6</v>
      </c>
      <c r="F52" s="16">
        <v>2007</v>
      </c>
      <c r="G52" s="64">
        <f>DATE(Table1[[#This Row],[Năm sinh
Year]],Table1[[#This Row],[Tháng sinh
Month]],Table1[[#This Row],[Ngày sinh
Date]])</f>
        <v>39246</v>
      </c>
      <c r="H52" s="44" t="s">
        <v>295</v>
      </c>
      <c r="I52" s="44"/>
      <c r="J52" s="18"/>
      <c r="K52" s="19"/>
      <c r="L52" s="16" t="s">
        <v>255</v>
      </c>
      <c r="M52" s="16" t="s">
        <v>250</v>
      </c>
      <c r="N52" s="16"/>
      <c r="O52" s="16"/>
      <c r="P52" s="58">
        <f t="shared" si="0"/>
        <v>1</v>
      </c>
      <c r="Q52" s="16">
        <v>2016</v>
      </c>
      <c r="R52" s="16" t="s">
        <v>39</v>
      </c>
      <c r="S52" s="16"/>
      <c r="T52" s="20">
        <v>0.45833333333333331</v>
      </c>
      <c r="U52" s="20" t="s">
        <v>435</v>
      </c>
      <c r="V52" s="21" t="s">
        <v>434</v>
      </c>
      <c r="W52" s="22" t="s">
        <v>89</v>
      </c>
      <c r="X52" s="23"/>
      <c r="Y52" s="24"/>
    </row>
    <row r="53" spans="1:25" s="25" customFormat="1" ht="31.5" customHeight="1" x14ac:dyDescent="0.25">
      <c r="A53" s="54">
        <v>42</v>
      </c>
      <c r="B53" s="16"/>
      <c r="C53" s="17" t="s">
        <v>90</v>
      </c>
      <c r="D53" s="16">
        <v>13</v>
      </c>
      <c r="E53" s="16">
        <v>1</v>
      </c>
      <c r="F53" s="16">
        <v>2008</v>
      </c>
      <c r="G53" s="64">
        <f>DATE(Table1[[#This Row],[Năm sinh
Year]],Table1[[#This Row],[Tháng sinh
Month]],Table1[[#This Row],[Ngày sinh
Date]])</f>
        <v>39460</v>
      </c>
      <c r="H53" s="44" t="s">
        <v>296</v>
      </c>
      <c r="I53" s="44"/>
      <c r="J53" s="18"/>
      <c r="K53" s="19"/>
      <c r="L53" s="16" t="s">
        <v>255</v>
      </c>
      <c r="M53" s="16" t="s">
        <v>250</v>
      </c>
      <c r="N53" s="16"/>
      <c r="O53" s="16"/>
      <c r="P53" s="58">
        <f t="shared" si="0"/>
        <v>1</v>
      </c>
      <c r="Q53" s="16">
        <v>2016</v>
      </c>
      <c r="R53" s="16" t="s">
        <v>39</v>
      </c>
      <c r="S53" s="16"/>
      <c r="T53" s="20">
        <v>0.45833333333333331</v>
      </c>
      <c r="U53" s="20" t="s">
        <v>435</v>
      </c>
      <c r="V53" s="21" t="s">
        <v>434</v>
      </c>
      <c r="W53" s="22" t="s">
        <v>71</v>
      </c>
      <c r="X53" s="23"/>
      <c r="Y53" s="24"/>
    </row>
    <row r="54" spans="1:25" s="25" customFormat="1" ht="31.5" customHeight="1" x14ac:dyDescent="0.25">
      <c r="A54" s="54">
        <v>43</v>
      </c>
      <c r="B54" s="16"/>
      <c r="C54" s="17" t="s">
        <v>91</v>
      </c>
      <c r="D54" s="16">
        <v>19</v>
      </c>
      <c r="E54" s="16">
        <v>5</v>
      </c>
      <c r="F54" s="16">
        <v>2008</v>
      </c>
      <c r="G54" s="64">
        <f>DATE(Table1[[#This Row],[Năm sinh
Year]],Table1[[#This Row],[Tháng sinh
Month]],Table1[[#This Row],[Ngày sinh
Date]])</f>
        <v>39587</v>
      </c>
      <c r="H54" s="44" t="s">
        <v>297</v>
      </c>
      <c r="I54" s="44"/>
      <c r="J54" s="18"/>
      <c r="K54" s="19"/>
      <c r="L54" s="16" t="s">
        <v>255</v>
      </c>
      <c r="M54" s="16" t="s">
        <v>250</v>
      </c>
      <c r="N54" s="16"/>
      <c r="O54" s="16"/>
      <c r="P54" s="58">
        <f t="shared" si="0"/>
        <v>1</v>
      </c>
      <c r="Q54" s="16">
        <v>2016</v>
      </c>
      <c r="R54" s="16" t="s">
        <v>39</v>
      </c>
      <c r="S54" s="16"/>
      <c r="T54" s="20">
        <v>0.45833333333333331</v>
      </c>
      <c r="U54" s="20" t="s">
        <v>435</v>
      </c>
      <c r="V54" s="21" t="s">
        <v>434</v>
      </c>
      <c r="W54" s="22" t="s">
        <v>46</v>
      </c>
      <c r="X54" s="23"/>
      <c r="Y54" s="24"/>
    </row>
    <row r="55" spans="1:25" s="25" customFormat="1" ht="31.5" customHeight="1" x14ac:dyDescent="0.25">
      <c r="A55" s="54">
        <v>44</v>
      </c>
      <c r="B55" s="16"/>
      <c r="C55" s="17" t="s">
        <v>92</v>
      </c>
      <c r="D55" s="16">
        <v>18</v>
      </c>
      <c r="E55" s="16">
        <v>1</v>
      </c>
      <c r="F55" s="16">
        <v>2008</v>
      </c>
      <c r="G55" s="64">
        <f>DATE(Table1[[#This Row],[Năm sinh
Year]],Table1[[#This Row],[Tháng sinh
Month]],Table1[[#This Row],[Ngày sinh
Date]])</f>
        <v>39465</v>
      </c>
      <c r="H55" s="44" t="s">
        <v>298</v>
      </c>
      <c r="I55" s="44"/>
      <c r="J55" s="18"/>
      <c r="K55" s="19"/>
      <c r="L55" s="16" t="s">
        <v>255</v>
      </c>
      <c r="M55" s="16" t="s">
        <v>250</v>
      </c>
      <c r="N55" s="16"/>
      <c r="O55" s="16"/>
      <c r="P55" s="58">
        <f t="shared" si="0"/>
        <v>1</v>
      </c>
      <c r="Q55" s="16">
        <v>2016</v>
      </c>
      <c r="R55" s="16" t="s">
        <v>39</v>
      </c>
      <c r="S55" s="16"/>
      <c r="T55" s="20">
        <v>0.45833333333333331</v>
      </c>
      <c r="U55" s="20" t="s">
        <v>435</v>
      </c>
      <c r="V55" s="21" t="s">
        <v>434</v>
      </c>
      <c r="W55" s="22" t="s">
        <v>44</v>
      </c>
      <c r="X55" s="23"/>
      <c r="Y55" s="24"/>
    </row>
    <row r="56" spans="1:25" s="25" customFormat="1" ht="31.5" customHeight="1" x14ac:dyDescent="0.25">
      <c r="A56" s="54">
        <v>45</v>
      </c>
      <c r="B56" s="16"/>
      <c r="C56" s="17" t="s">
        <v>93</v>
      </c>
      <c r="D56" s="16">
        <v>31</v>
      </c>
      <c r="E56" s="16">
        <v>3</v>
      </c>
      <c r="F56" s="16">
        <v>2008</v>
      </c>
      <c r="G56" s="64">
        <f>DATE(Table1[[#This Row],[Năm sinh
Year]],Table1[[#This Row],[Tháng sinh
Month]],Table1[[#This Row],[Ngày sinh
Date]])</f>
        <v>39538</v>
      </c>
      <c r="H56" s="44" t="s">
        <v>299</v>
      </c>
      <c r="I56" s="44"/>
      <c r="J56" s="18"/>
      <c r="K56" s="19"/>
      <c r="L56" s="16" t="s">
        <v>255</v>
      </c>
      <c r="M56" s="16" t="s">
        <v>250</v>
      </c>
      <c r="N56" s="16"/>
      <c r="O56" s="16"/>
      <c r="P56" s="58">
        <f t="shared" si="0"/>
        <v>1</v>
      </c>
      <c r="Q56" s="16">
        <v>2016</v>
      </c>
      <c r="R56" s="16" t="s">
        <v>39</v>
      </c>
      <c r="S56" s="16"/>
      <c r="T56" s="20">
        <v>0.45833333333333331</v>
      </c>
      <c r="U56" s="20" t="s">
        <v>435</v>
      </c>
      <c r="V56" s="21" t="s">
        <v>434</v>
      </c>
      <c r="W56" s="22" t="s">
        <v>50</v>
      </c>
      <c r="X56" s="23"/>
      <c r="Y56" s="24"/>
    </row>
    <row r="57" spans="1:25" s="25" customFormat="1" ht="31.5" customHeight="1" x14ac:dyDescent="0.25">
      <c r="A57" s="54">
        <v>46</v>
      </c>
      <c r="B57" s="16"/>
      <c r="C57" s="17" t="s">
        <v>94</v>
      </c>
      <c r="D57" s="16">
        <v>12</v>
      </c>
      <c r="E57" s="16">
        <v>6</v>
      </c>
      <c r="F57" s="16">
        <v>2008</v>
      </c>
      <c r="G57" s="64">
        <f>DATE(Table1[[#This Row],[Năm sinh
Year]],Table1[[#This Row],[Tháng sinh
Month]],Table1[[#This Row],[Ngày sinh
Date]])</f>
        <v>39611</v>
      </c>
      <c r="H57" s="44" t="s">
        <v>300</v>
      </c>
      <c r="I57" s="44"/>
      <c r="J57" s="18"/>
      <c r="K57" s="19"/>
      <c r="L57" s="16" t="s">
        <v>255</v>
      </c>
      <c r="M57" s="16" t="s">
        <v>250</v>
      </c>
      <c r="N57" s="16"/>
      <c r="O57" s="16"/>
      <c r="P57" s="58">
        <f t="shared" si="0"/>
        <v>1</v>
      </c>
      <c r="Q57" s="16">
        <v>2016</v>
      </c>
      <c r="R57" s="16" t="s">
        <v>39</v>
      </c>
      <c r="S57" s="16"/>
      <c r="T57" s="20">
        <v>0.45833333333333331</v>
      </c>
      <c r="U57" s="20" t="s">
        <v>435</v>
      </c>
      <c r="V57" s="21" t="s">
        <v>434</v>
      </c>
      <c r="W57" s="22" t="s">
        <v>50</v>
      </c>
      <c r="X57" s="23"/>
      <c r="Y57" s="24"/>
    </row>
    <row r="58" spans="1:25" s="25" customFormat="1" ht="31.5" customHeight="1" x14ac:dyDescent="0.25">
      <c r="A58" s="54">
        <v>47</v>
      </c>
      <c r="B58" s="16"/>
      <c r="C58" s="17" t="s">
        <v>95</v>
      </c>
      <c r="D58" s="16">
        <v>1</v>
      </c>
      <c r="E58" s="16">
        <v>10</v>
      </c>
      <c r="F58" s="16">
        <v>2008</v>
      </c>
      <c r="G58" s="64">
        <f>DATE(Table1[[#This Row],[Năm sinh
Year]],Table1[[#This Row],[Tháng sinh
Month]],Table1[[#This Row],[Ngày sinh
Date]])</f>
        <v>39722</v>
      </c>
      <c r="H58" s="44" t="s">
        <v>301</v>
      </c>
      <c r="I58" s="44"/>
      <c r="J58" s="18"/>
      <c r="K58" s="19"/>
      <c r="L58" s="16" t="s">
        <v>255</v>
      </c>
      <c r="M58" s="16" t="s">
        <v>250</v>
      </c>
      <c r="N58" s="16"/>
      <c r="O58" s="16"/>
      <c r="P58" s="58">
        <f t="shared" si="0"/>
        <v>1</v>
      </c>
      <c r="Q58" s="16">
        <v>2016</v>
      </c>
      <c r="R58" s="16" t="s">
        <v>39</v>
      </c>
      <c r="S58" s="16"/>
      <c r="T58" s="20">
        <v>0.45833333333333331</v>
      </c>
      <c r="U58" s="20" t="s">
        <v>435</v>
      </c>
      <c r="V58" s="21" t="s">
        <v>434</v>
      </c>
      <c r="W58" s="22" t="s">
        <v>46</v>
      </c>
      <c r="X58" s="23"/>
      <c r="Y58" s="24"/>
    </row>
    <row r="59" spans="1:25" s="25" customFormat="1" ht="31.5" customHeight="1" x14ac:dyDescent="0.25">
      <c r="A59" s="54">
        <v>48</v>
      </c>
      <c r="B59" s="16"/>
      <c r="C59" s="17" t="s">
        <v>96</v>
      </c>
      <c r="D59" s="16">
        <v>15</v>
      </c>
      <c r="E59" s="16">
        <v>11</v>
      </c>
      <c r="F59" s="16">
        <v>2008</v>
      </c>
      <c r="G59" s="64">
        <f>DATE(Table1[[#This Row],[Năm sinh
Year]],Table1[[#This Row],[Tháng sinh
Month]],Table1[[#This Row],[Ngày sinh
Date]])</f>
        <v>39767</v>
      </c>
      <c r="H59" s="44" t="s">
        <v>302</v>
      </c>
      <c r="I59" s="44"/>
      <c r="J59" s="18"/>
      <c r="K59" s="19"/>
      <c r="L59" s="16" t="s">
        <v>255</v>
      </c>
      <c r="M59" s="16" t="s">
        <v>250</v>
      </c>
      <c r="N59" s="16"/>
      <c r="O59" s="16"/>
      <c r="P59" s="58">
        <f t="shared" si="0"/>
        <v>1</v>
      </c>
      <c r="Q59" s="16">
        <v>2016</v>
      </c>
      <c r="R59" s="16" t="s">
        <v>39</v>
      </c>
      <c r="S59" s="16"/>
      <c r="T59" s="20">
        <v>0.45833333333333331</v>
      </c>
      <c r="U59" s="20" t="s">
        <v>435</v>
      </c>
      <c r="V59" s="21" t="s">
        <v>434</v>
      </c>
      <c r="W59" s="22" t="s">
        <v>46</v>
      </c>
      <c r="X59" s="23"/>
      <c r="Y59" s="24"/>
    </row>
    <row r="60" spans="1:25" s="25" customFormat="1" ht="31.5" customHeight="1" x14ac:dyDescent="0.25">
      <c r="A60" s="54">
        <v>49</v>
      </c>
      <c r="B60" s="16"/>
      <c r="C60" s="17" t="s">
        <v>97</v>
      </c>
      <c r="D60" s="16">
        <v>12</v>
      </c>
      <c r="E60" s="16">
        <v>3</v>
      </c>
      <c r="F60" s="16">
        <v>2008</v>
      </c>
      <c r="G60" s="64">
        <f>DATE(Table1[[#This Row],[Năm sinh
Year]],Table1[[#This Row],[Tháng sinh
Month]],Table1[[#This Row],[Ngày sinh
Date]])</f>
        <v>39519</v>
      </c>
      <c r="H60" s="44" t="s">
        <v>303</v>
      </c>
      <c r="I60" s="44"/>
      <c r="J60" s="18"/>
      <c r="K60" s="19"/>
      <c r="L60" s="16" t="s">
        <v>255</v>
      </c>
      <c r="M60" s="16" t="s">
        <v>250</v>
      </c>
      <c r="N60" s="16"/>
      <c r="O60" s="16"/>
      <c r="P60" s="58">
        <f t="shared" si="0"/>
        <v>1</v>
      </c>
      <c r="Q60" s="16">
        <v>2016</v>
      </c>
      <c r="R60" s="16" t="s">
        <v>39</v>
      </c>
      <c r="S60" s="16"/>
      <c r="T60" s="20">
        <v>0.45833333333333331</v>
      </c>
      <c r="U60" s="20" t="s">
        <v>435</v>
      </c>
      <c r="V60" s="21" t="s">
        <v>434</v>
      </c>
      <c r="W60" s="22" t="s">
        <v>63</v>
      </c>
      <c r="X60" s="23"/>
      <c r="Y60" s="24"/>
    </row>
    <row r="61" spans="1:25" s="25" customFormat="1" ht="31.5" customHeight="1" x14ac:dyDescent="0.25">
      <c r="A61" s="54">
        <v>50</v>
      </c>
      <c r="B61" s="16"/>
      <c r="C61" s="17" t="s">
        <v>98</v>
      </c>
      <c r="D61" s="16">
        <v>20</v>
      </c>
      <c r="E61" s="16">
        <v>9</v>
      </c>
      <c r="F61" s="16">
        <v>2008</v>
      </c>
      <c r="G61" s="64">
        <f>DATE(Table1[[#This Row],[Năm sinh
Year]],Table1[[#This Row],[Tháng sinh
Month]],Table1[[#This Row],[Ngày sinh
Date]])</f>
        <v>39711</v>
      </c>
      <c r="H61" s="44" t="s">
        <v>304</v>
      </c>
      <c r="I61" s="44"/>
      <c r="J61" s="18"/>
      <c r="K61" s="19"/>
      <c r="L61" s="16" t="s">
        <v>255</v>
      </c>
      <c r="M61" s="16" t="s">
        <v>250</v>
      </c>
      <c r="N61" s="16"/>
      <c r="O61" s="16"/>
      <c r="P61" s="58">
        <f t="shared" si="0"/>
        <v>1</v>
      </c>
      <c r="Q61" s="16">
        <v>2016</v>
      </c>
      <c r="R61" s="16" t="s">
        <v>39</v>
      </c>
      <c r="S61" s="16"/>
      <c r="T61" s="20">
        <v>0.45833333333333331</v>
      </c>
      <c r="U61" s="20" t="s">
        <v>435</v>
      </c>
      <c r="V61" s="21" t="s">
        <v>434</v>
      </c>
      <c r="W61" s="22" t="s">
        <v>71</v>
      </c>
      <c r="X61" s="23"/>
      <c r="Y61" s="24"/>
    </row>
    <row r="62" spans="1:25" s="25" customFormat="1" ht="31.5" customHeight="1" x14ac:dyDescent="0.25">
      <c r="A62" s="54">
        <v>51</v>
      </c>
      <c r="B62" s="16"/>
      <c r="C62" s="17" t="s">
        <v>99</v>
      </c>
      <c r="D62" s="16">
        <v>17</v>
      </c>
      <c r="E62" s="16">
        <v>3</v>
      </c>
      <c r="F62" s="16">
        <v>2008</v>
      </c>
      <c r="G62" s="64">
        <f>DATE(Table1[[#This Row],[Năm sinh
Year]],Table1[[#This Row],[Tháng sinh
Month]],Table1[[#This Row],[Ngày sinh
Date]])</f>
        <v>39524</v>
      </c>
      <c r="H62" s="44" t="s">
        <v>305</v>
      </c>
      <c r="I62" s="44"/>
      <c r="J62" s="18"/>
      <c r="K62" s="19"/>
      <c r="L62" s="16" t="s">
        <v>255</v>
      </c>
      <c r="M62" s="16" t="s">
        <v>250</v>
      </c>
      <c r="N62" s="16"/>
      <c r="O62" s="16"/>
      <c r="P62" s="58">
        <f t="shared" si="0"/>
        <v>1</v>
      </c>
      <c r="Q62" s="16">
        <v>2016</v>
      </c>
      <c r="R62" s="16" t="s">
        <v>39</v>
      </c>
      <c r="S62" s="16"/>
      <c r="T62" s="20">
        <v>0.45833333333333298</v>
      </c>
      <c r="U62" s="20" t="s">
        <v>435</v>
      </c>
      <c r="V62" s="21" t="s">
        <v>434</v>
      </c>
      <c r="W62" s="22" t="s">
        <v>100</v>
      </c>
      <c r="X62" s="23"/>
      <c r="Y62" s="24"/>
    </row>
    <row r="63" spans="1:25" s="25" customFormat="1" ht="31.5" customHeight="1" x14ac:dyDescent="0.25">
      <c r="A63" s="54">
        <v>52</v>
      </c>
      <c r="B63" s="16"/>
      <c r="C63" s="17" t="s">
        <v>101</v>
      </c>
      <c r="D63" s="16">
        <v>9</v>
      </c>
      <c r="E63" s="16">
        <v>7</v>
      </c>
      <c r="F63" s="16">
        <v>2008</v>
      </c>
      <c r="G63" s="64">
        <f>DATE(Table1[[#This Row],[Năm sinh
Year]],Table1[[#This Row],[Tháng sinh
Month]],Table1[[#This Row],[Ngày sinh
Date]])</f>
        <v>39638</v>
      </c>
      <c r="H63" s="44" t="s">
        <v>306</v>
      </c>
      <c r="I63" s="44"/>
      <c r="J63" s="18"/>
      <c r="K63" s="19"/>
      <c r="L63" s="16" t="s">
        <v>255</v>
      </c>
      <c r="M63" s="16" t="s">
        <v>250</v>
      </c>
      <c r="N63" s="16"/>
      <c r="O63" s="16"/>
      <c r="P63" s="58">
        <f t="shared" si="0"/>
        <v>1</v>
      </c>
      <c r="Q63" s="16">
        <v>2016</v>
      </c>
      <c r="R63" s="16" t="s">
        <v>39</v>
      </c>
      <c r="S63" s="16"/>
      <c r="T63" s="20">
        <v>0.45833333333333298</v>
      </c>
      <c r="U63" s="20" t="s">
        <v>435</v>
      </c>
      <c r="V63" s="21" t="s">
        <v>434</v>
      </c>
      <c r="W63" s="22" t="s">
        <v>100</v>
      </c>
      <c r="X63" s="23"/>
      <c r="Y63" s="24"/>
    </row>
    <row r="64" spans="1:25" s="25" customFormat="1" ht="31.5" customHeight="1" x14ac:dyDescent="0.25">
      <c r="A64" s="54">
        <v>53</v>
      </c>
      <c r="B64" s="16"/>
      <c r="C64" s="17" t="s">
        <v>102</v>
      </c>
      <c r="D64" s="16">
        <v>31</v>
      </c>
      <c r="E64" s="16">
        <v>3</v>
      </c>
      <c r="F64" s="16">
        <v>2008</v>
      </c>
      <c r="G64" s="64">
        <f>DATE(Table1[[#This Row],[Năm sinh
Year]],Table1[[#This Row],[Tháng sinh
Month]],Table1[[#This Row],[Ngày sinh
Date]])</f>
        <v>39538</v>
      </c>
      <c r="H64" s="44" t="s">
        <v>307</v>
      </c>
      <c r="I64" s="44"/>
      <c r="J64" s="18"/>
      <c r="K64" s="19"/>
      <c r="L64" s="16" t="s">
        <v>255</v>
      </c>
      <c r="M64" s="16" t="s">
        <v>250</v>
      </c>
      <c r="N64" s="16"/>
      <c r="O64" s="16"/>
      <c r="P64" s="58">
        <f t="shared" si="0"/>
        <v>1</v>
      </c>
      <c r="Q64" s="16">
        <v>2016</v>
      </c>
      <c r="R64" s="16" t="s">
        <v>39</v>
      </c>
      <c r="S64" s="16"/>
      <c r="T64" s="20">
        <v>0.5625</v>
      </c>
      <c r="U64" s="20" t="s">
        <v>435</v>
      </c>
      <c r="V64" s="21" t="s">
        <v>434</v>
      </c>
      <c r="W64" s="22" t="s">
        <v>46</v>
      </c>
      <c r="X64" s="23"/>
      <c r="Y64" s="24"/>
    </row>
    <row r="65" spans="1:25" s="25" customFormat="1" ht="31.5" customHeight="1" x14ac:dyDescent="0.25">
      <c r="A65" s="54">
        <v>54</v>
      </c>
      <c r="B65" s="16"/>
      <c r="C65" s="17" t="s">
        <v>103</v>
      </c>
      <c r="D65" s="16">
        <v>15</v>
      </c>
      <c r="E65" s="16">
        <v>1</v>
      </c>
      <c r="F65" s="16">
        <v>2008</v>
      </c>
      <c r="G65" s="64">
        <f>DATE(Table1[[#This Row],[Năm sinh
Year]],Table1[[#This Row],[Tháng sinh
Month]],Table1[[#This Row],[Ngày sinh
Date]])</f>
        <v>39462</v>
      </c>
      <c r="H65" s="44" t="s">
        <v>308</v>
      </c>
      <c r="I65" s="44"/>
      <c r="J65" s="18"/>
      <c r="K65" s="19"/>
      <c r="L65" s="16" t="s">
        <v>255</v>
      </c>
      <c r="M65" s="16" t="s">
        <v>250</v>
      </c>
      <c r="N65" s="16"/>
      <c r="O65" s="16"/>
      <c r="P65" s="58">
        <f t="shared" si="0"/>
        <v>1</v>
      </c>
      <c r="Q65" s="16">
        <v>2016</v>
      </c>
      <c r="R65" s="16" t="s">
        <v>39</v>
      </c>
      <c r="S65" s="16"/>
      <c r="T65" s="20">
        <v>0.5625</v>
      </c>
      <c r="U65" s="20" t="s">
        <v>435</v>
      </c>
      <c r="V65" s="21" t="s">
        <v>434</v>
      </c>
      <c r="W65" s="22" t="s">
        <v>63</v>
      </c>
      <c r="X65" s="23"/>
      <c r="Y65" s="24"/>
    </row>
    <row r="66" spans="1:25" s="25" customFormat="1" ht="31.5" customHeight="1" x14ac:dyDescent="0.25">
      <c r="A66" s="54">
        <v>55</v>
      </c>
      <c r="B66" s="16"/>
      <c r="C66" s="17" t="s">
        <v>104</v>
      </c>
      <c r="D66" s="16">
        <v>12</v>
      </c>
      <c r="E66" s="16">
        <v>12</v>
      </c>
      <c r="F66" s="16">
        <v>2008</v>
      </c>
      <c r="G66" s="64">
        <f>DATE(Table1[[#This Row],[Năm sinh
Year]],Table1[[#This Row],[Tháng sinh
Month]],Table1[[#This Row],[Ngày sinh
Date]])</f>
        <v>39794</v>
      </c>
      <c r="H66" s="44" t="s">
        <v>309</v>
      </c>
      <c r="I66" s="44"/>
      <c r="J66" s="18"/>
      <c r="K66" s="19"/>
      <c r="L66" s="16" t="s">
        <v>255</v>
      </c>
      <c r="M66" s="16" t="s">
        <v>250</v>
      </c>
      <c r="N66" s="16"/>
      <c r="O66" s="16"/>
      <c r="P66" s="58">
        <f t="shared" si="0"/>
        <v>1</v>
      </c>
      <c r="Q66" s="16">
        <v>2016</v>
      </c>
      <c r="R66" s="16" t="s">
        <v>39</v>
      </c>
      <c r="S66" s="16"/>
      <c r="T66" s="20">
        <v>0.5625</v>
      </c>
      <c r="U66" s="20" t="s">
        <v>435</v>
      </c>
      <c r="V66" s="21" t="s">
        <v>434</v>
      </c>
      <c r="W66" s="22" t="s">
        <v>50</v>
      </c>
      <c r="X66" s="23"/>
      <c r="Y66" s="24"/>
    </row>
    <row r="67" spans="1:25" s="25" customFormat="1" ht="31.5" customHeight="1" x14ac:dyDescent="0.25">
      <c r="A67" s="54">
        <v>56</v>
      </c>
      <c r="B67" s="16"/>
      <c r="C67" s="17" t="s">
        <v>105</v>
      </c>
      <c r="D67" s="16">
        <v>12</v>
      </c>
      <c r="E67" s="16">
        <v>11</v>
      </c>
      <c r="F67" s="16">
        <v>2008</v>
      </c>
      <c r="G67" s="64">
        <f>DATE(Table1[[#This Row],[Năm sinh
Year]],Table1[[#This Row],[Tháng sinh
Month]],Table1[[#This Row],[Ngày sinh
Date]])</f>
        <v>39764</v>
      </c>
      <c r="H67" s="44" t="s">
        <v>310</v>
      </c>
      <c r="I67" s="44"/>
      <c r="J67" s="18"/>
      <c r="K67" s="19"/>
      <c r="L67" s="16" t="s">
        <v>255</v>
      </c>
      <c r="M67" s="16" t="s">
        <v>250</v>
      </c>
      <c r="N67" s="16"/>
      <c r="O67" s="16"/>
      <c r="P67" s="58">
        <f t="shared" si="0"/>
        <v>1</v>
      </c>
      <c r="Q67" s="16">
        <v>2016</v>
      </c>
      <c r="R67" s="16" t="s">
        <v>39</v>
      </c>
      <c r="S67" s="16"/>
      <c r="T67" s="20">
        <v>0.5625</v>
      </c>
      <c r="U67" s="20" t="s">
        <v>435</v>
      </c>
      <c r="V67" s="21" t="s">
        <v>434</v>
      </c>
      <c r="W67" s="22" t="s">
        <v>50</v>
      </c>
      <c r="X67" s="23"/>
      <c r="Y67" s="24"/>
    </row>
    <row r="68" spans="1:25" s="25" customFormat="1" ht="31.5" customHeight="1" x14ac:dyDescent="0.25">
      <c r="A68" s="54">
        <v>57</v>
      </c>
      <c r="B68" s="16"/>
      <c r="C68" s="17" t="s">
        <v>106</v>
      </c>
      <c r="D68" s="16">
        <v>23</v>
      </c>
      <c r="E68" s="16">
        <v>10</v>
      </c>
      <c r="F68" s="16">
        <v>2008</v>
      </c>
      <c r="G68" s="64">
        <f>DATE(Table1[[#This Row],[Năm sinh
Year]],Table1[[#This Row],[Tháng sinh
Month]],Table1[[#This Row],[Ngày sinh
Date]])</f>
        <v>39744</v>
      </c>
      <c r="H68" s="44" t="s">
        <v>311</v>
      </c>
      <c r="I68" s="44"/>
      <c r="J68" s="18"/>
      <c r="K68" s="19"/>
      <c r="L68" s="16" t="s">
        <v>255</v>
      </c>
      <c r="M68" s="16" t="s">
        <v>250</v>
      </c>
      <c r="N68" s="16"/>
      <c r="O68" s="16"/>
      <c r="P68" s="58">
        <f t="shared" si="0"/>
        <v>1</v>
      </c>
      <c r="Q68" s="16">
        <v>2016</v>
      </c>
      <c r="R68" s="16" t="s">
        <v>39</v>
      </c>
      <c r="S68" s="16"/>
      <c r="T68" s="20">
        <v>0.5625</v>
      </c>
      <c r="U68" s="20" t="s">
        <v>435</v>
      </c>
      <c r="V68" s="21" t="s">
        <v>434</v>
      </c>
      <c r="W68" s="22" t="s">
        <v>50</v>
      </c>
      <c r="X68" s="23"/>
      <c r="Y68" s="24"/>
    </row>
    <row r="69" spans="1:25" s="25" customFormat="1" ht="31.5" customHeight="1" x14ac:dyDescent="0.25">
      <c r="A69" s="54">
        <v>58</v>
      </c>
      <c r="B69" s="16"/>
      <c r="C69" s="17" t="s">
        <v>107</v>
      </c>
      <c r="D69" s="16">
        <v>25</v>
      </c>
      <c r="E69" s="16">
        <v>5</v>
      </c>
      <c r="F69" s="16">
        <v>2008</v>
      </c>
      <c r="G69" s="64">
        <f>DATE(Table1[[#This Row],[Năm sinh
Year]],Table1[[#This Row],[Tháng sinh
Month]],Table1[[#This Row],[Ngày sinh
Date]])</f>
        <v>39593</v>
      </c>
      <c r="H69" s="44" t="s">
        <v>312</v>
      </c>
      <c r="I69" s="44"/>
      <c r="J69" s="18"/>
      <c r="K69" s="19"/>
      <c r="L69" s="16" t="s">
        <v>255</v>
      </c>
      <c r="M69" s="16" t="s">
        <v>250</v>
      </c>
      <c r="N69" s="16"/>
      <c r="O69" s="16"/>
      <c r="P69" s="58">
        <f t="shared" si="0"/>
        <v>1</v>
      </c>
      <c r="Q69" s="16">
        <v>2016</v>
      </c>
      <c r="R69" s="16" t="s">
        <v>39</v>
      </c>
      <c r="S69" s="16"/>
      <c r="T69" s="20">
        <v>0.5625</v>
      </c>
      <c r="U69" s="20" t="s">
        <v>435</v>
      </c>
      <c r="V69" s="21" t="s">
        <v>434</v>
      </c>
      <c r="W69" s="22" t="s">
        <v>63</v>
      </c>
      <c r="X69" s="23"/>
      <c r="Y69" s="24"/>
    </row>
    <row r="70" spans="1:25" s="25" customFormat="1" ht="31.5" customHeight="1" x14ac:dyDescent="0.25">
      <c r="A70" s="54">
        <v>59</v>
      </c>
      <c r="B70" s="16"/>
      <c r="C70" s="17" t="s">
        <v>108</v>
      </c>
      <c r="D70" s="16">
        <v>28</v>
      </c>
      <c r="E70" s="16">
        <v>2</v>
      </c>
      <c r="F70" s="16">
        <v>2008</v>
      </c>
      <c r="G70" s="64">
        <f>DATE(Table1[[#This Row],[Năm sinh
Year]],Table1[[#This Row],[Tháng sinh
Month]],Table1[[#This Row],[Ngày sinh
Date]])</f>
        <v>39506</v>
      </c>
      <c r="H70" s="44" t="s">
        <v>313</v>
      </c>
      <c r="I70" s="44"/>
      <c r="J70" s="18"/>
      <c r="K70" s="19"/>
      <c r="L70" s="16" t="s">
        <v>255</v>
      </c>
      <c r="M70" s="16" t="s">
        <v>250</v>
      </c>
      <c r="N70" s="16"/>
      <c r="O70" s="16"/>
      <c r="P70" s="58">
        <f t="shared" si="0"/>
        <v>1</v>
      </c>
      <c r="Q70" s="16">
        <v>2016</v>
      </c>
      <c r="R70" s="16" t="s">
        <v>39</v>
      </c>
      <c r="S70" s="16"/>
      <c r="T70" s="20">
        <v>0.5625</v>
      </c>
      <c r="U70" s="20" t="s">
        <v>435</v>
      </c>
      <c r="V70" s="21" t="s">
        <v>434</v>
      </c>
      <c r="W70" s="22" t="s">
        <v>44</v>
      </c>
      <c r="X70" s="23"/>
      <c r="Y70" s="24"/>
    </row>
    <row r="71" spans="1:25" s="25" customFormat="1" ht="31.5" customHeight="1" x14ac:dyDescent="0.25">
      <c r="A71" s="54">
        <v>60</v>
      </c>
      <c r="B71" s="16"/>
      <c r="C71" s="17" t="s">
        <v>109</v>
      </c>
      <c r="D71" s="16">
        <v>25</v>
      </c>
      <c r="E71" s="16">
        <v>4</v>
      </c>
      <c r="F71" s="16">
        <v>2008</v>
      </c>
      <c r="G71" s="64">
        <f>DATE(Table1[[#This Row],[Năm sinh
Year]],Table1[[#This Row],[Tháng sinh
Month]],Table1[[#This Row],[Ngày sinh
Date]])</f>
        <v>39563</v>
      </c>
      <c r="H71" s="44" t="s">
        <v>314</v>
      </c>
      <c r="I71" s="44"/>
      <c r="J71" s="18"/>
      <c r="K71" s="19"/>
      <c r="L71" s="16" t="s">
        <v>255</v>
      </c>
      <c r="M71" s="16" t="s">
        <v>250</v>
      </c>
      <c r="N71" s="16"/>
      <c r="O71" s="16"/>
      <c r="P71" s="58">
        <f t="shared" si="0"/>
        <v>1</v>
      </c>
      <c r="Q71" s="16">
        <v>2016</v>
      </c>
      <c r="R71" s="16" t="s">
        <v>39</v>
      </c>
      <c r="S71" s="16"/>
      <c r="T71" s="20">
        <v>0.5625</v>
      </c>
      <c r="U71" s="20" t="s">
        <v>435</v>
      </c>
      <c r="V71" s="21" t="s">
        <v>434</v>
      </c>
      <c r="W71" s="22" t="s">
        <v>50</v>
      </c>
      <c r="X71" s="23"/>
      <c r="Y71" s="24"/>
    </row>
    <row r="72" spans="1:25" s="25" customFormat="1" ht="31.5" customHeight="1" x14ac:dyDescent="0.25">
      <c r="A72" s="54">
        <v>61</v>
      </c>
      <c r="B72" s="16"/>
      <c r="C72" s="17" t="s">
        <v>110</v>
      </c>
      <c r="D72" s="16">
        <v>23</v>
      </c>
      <c r="E72" s="16">
        <v>1</v>
      </c>
      <c r="F72" s="16">
        <v>2008</v>
      </c>
      <c r="G72" s="64">
        <f>DATE(Table1[[#This Row],[Năm sinh
Year]],Table1[[#This Row],[Tháng sinh
Month]],Table1[[#This Row],[Ngày sinh
Date]])</f>
        <v>39470</v>
      </c>
      <c r="H72" s="44" t="s">
        <v>315</v>
      </c>
      <c r="I72" s="44"/>
      <c r="J72" s="18"/>
      <c r="K72" s="19"/>
      <c r="L72" s="16" t="s">
        <v>255</v>
      </c>
      <c r="M72" s="16" t="s">
        <v>250</v>
      </c>
      <c r="N72" s="16"/>
      <c r="O72" s="16"/>
      <c r="P72" s="58">
        <f t="shared" si="0"/>
        <v>1</v>
      </c>
      <c r="Q72" s="16">
        <v>2016</v>
      </c>
      <c r="R72" s="16" t="s">
        <v>39</v>
      </c>
      <c r="S72" s="16"/>
      <c r="T72" s="20">
        <v>0.5625</v>
      </c>
      <c r="U72" s="20" t="s">
        <v>435</v>
      </c>
      <c r="V72" s="21" t="s">
        <v>434</v>
      </c>
      <c r="W72" s="22" t="s">
        <v>100</v>
      </c>
      <c r="X72" s="23"/>
      <c r="Y72" s="24"/>
    </row>
    <row r="73" spans="1:25" s="25" customFormat="1" ht="31.5" customHeight="1" x14ac:dyDescent="0.25">
      <c r="A73" s="54">
        <v>62</v>
      </c>
      <c r="B73" s="16"/>
      <c r="C73" s="17" t="s">
        <v>111</v>
      </c>
      <c r="D73" s="16">
        <v>23</v>
      </c>
      <c r="E73" s="16">
        <v>7</v>
      </c>
      <c r="F73" s="16">
        <v>2008</v>
      </c>
      <c r="G73" s="64">
        <f>DATE(Table1[[#This Row],[Năm sinh
Year]],Table1[[#This Row],[Tháng sinh
Month]],Table1[[#This Row],[Ngày sinh
Date]])</f>
        <v>39652</v>
      </c>
      <c r="H73" s="44" t="s">
        <v>316</v>
      </c>
      <c r="I73" s="44"/>
      <c r="J73" s="18"/>
      <c r="K73" s="19"/>
      <c r="L73" s="16" t="s">
        <v>255</v>
      </c>
      <c r="M73" s="16" t="s">
        <v>250</v>
      </c>
      <c r="N73" s="16"/>
      <c r="O73" s="16"/>
      <c r="P73" s="58">
        <f t="shared" si="0"/>
        <v>1</v>
      </c>
      <c r="Q73" s="16">
        <v>2016</v>
      </c>
      <c r="R73" s="16" t="s">
        <v>39</v>
      </c>
      <c r="S73" s="16"/>
      <c r="T73" s="20">
        <v>0.5625</v>
      </c>
      <c r="U73" s="20" t="s">
        <v>435</v>
      </c>
      <c r="V73" s="21" t="s">
        <v>434</v>
      </c>
      <c r="W73" s="22" t="s">
        <v>100</v>
      </c>
      <c r="X73" s="23"/>
      <c r="Y73" s="24"/>
    </row>
    <row r="74" spans="1:25" s="25" customFormat="1" ht="31.5" customHeight="1" x14ac:dyDescent="0.25">
      <c r="A74" s="54">
        <v>63</v>
      </c>
      <c r="B74" s="16"/>
      <c r="C74" s="17" t="s">
        <v>112</v>
      </c>
      <c r="D74" s="16">
        <v>23</v>
      </c>
      <c r="E74" s="16">
        <v>7</v>
      </c>
      <c r="F74" s="16">
        <v>2008</v>
      </c>
      <c r="G74" s="64">
        <f>DATE(Table1[[#This Row],[Năm sinh
Year]],Table1[[#This Row],[Tháng sinh
Month]],Table1[[#This Row],[Ngày sinh
Date]])</f>
        <v>39652</v>
      </c>
      <c r="H74" s="44" t="s">
        <v>441</v>
      </c>
      <c r="I74" s="44"/>
      <c r="J74" s="18"/>
      <c r="K74" s="19"/>
      <c r="L74" s="16" t="s">
        <v>255</v>
      </c>
      <c r="M74" s="16" t="s">
        <v>250</v>
      </c>
      <c r="N74" s="16"/>
      <c r="O74" s="16"/>
      <c r="P74" s="58">
        <f t="shared" si="0"/>
        <v>1</v>
      </c>
      <c r="Q74" s="16">
        <v>2016</v>
      </c>
      <c r="R74" s="16" t="s">
        <v>39</v>
      </c>
      <c r="S74" s="16"/>
      <c r="T74" s="20">
        <v>0.5625</v>
      </c>
      <c r="U74" s="20" t="s">
        <v>435</v>
      </c>
      <c r="V74" s="21" t="s">
        <v>434</v>
      </c>
      <c r="W74" s="22" t="s">
        <v>100</v>
      </c>
      <c r="X74" s="23"/>
      <c r="Y74" s="24"/>
    </row>
    <row r="75" spans="1:25" s="25" customFormat="1" ht="31.5" customHeight="1" x14ac:dyDescent="0.25">
      <c r="A75" s="54">
        <v>64</v>
      </c>
      <c r="B75" s="16"/>
      <c r="C75" s="17" t="s">
        <v>113</v>
      </c>
      <c r="D75" s="16">
        <v>25</v>
      </c>
      <c r="E75" s="16">
        <v>5</v>
      </c>
      <c r="F75" s="16">
        <v>2008</v>
      </c>
      <c r="G75" s="64">
        <f>DATE(Table1[[#This Row],[Năm sinh
Year]],Table1[[#This Row],[Tháng sinh
Month]],Table1[[#This Row],[Ngày sinh
Date]])</f>
        <v>39593</v>
      </c>
      <c r="H75" s="44" t="s">
        <v>317</v>
      </c>
      <c r="I75" s="44"/>
      <c r="J75" s="18"/>
      <c r="K75" s="19"/>
      <c r="L75" s="16" t="s">
        <v>255</v>
      </c>
      <c r="M75" s="16" t="s">
        <v>250</v>
      </c>
      <c r="N75" s="16"/>
      <c r="O75" s="16"/>
      <c r="P75" s="58">
        <f t="shared" si="0"/>
        <v>1</v>
      </c>
      <c r="Q75" s="16">
        <v>2016</v>
      </c>
      <c r="R75" s="16" t="s">
        <v>39</v>
      </c>
      <c r="S75" s="16"/>
      <c r="T75" s="20">
        <v>0.5625</v>
      </c>
      <c r="U75" s="20" t="s">
        <v>435</v>
      </c>
      <c r="V75" s="21" t="s">
        <v>434</v>
      </c>
      <c r="W75" s="22" t="s">
        <v>100</v>
      </c>
      <c r="X75" s="23"/>
      <c r="Y75" s="24"/>
    </row>
    <row r="76" spans="1:25" s="25" customFormat="1" ht="31.5" customHeight="1" x14ac:dyDescent="0.25">
      <c r="A76" s="54">
        <v>65</v>
      </c>
      <c r="B76" s="16"/>
      <c r="C76" s="17" t="s">
        <v>114</v>
      </c>
      <c r="D76" s="16">
        <v>18</v>
      </c>
      <c r="E76" s="16">
        <v>12</v>
      </c>
      <c r="F76" s="16">
        <v>2008</v>
      </c>
      <c r="G76" s="64">
        <f>DATE(Table1[[#This Row],[Năm sinh
Year]],Table1[[#This Row],[Tháng sinh
Month]],Table1[[#This Row],[Ngày sinh
Date]])</f>
        <v>39800</v>
      </c>
      <c r="H76" s="44" t="s">
        <v>318</v>
      </c>
      <c r="I76" s="44"/>
      <c r="J76" s="18"/>
      <c r="K76" s="19"/>
      <c r="L76" s="16" t="s">
        <v>255</v>
      </c>
      <c r="M76" s="16" t="s">
        <v>250</v>
      </c>
      <c r="N76" s="16"/>
      <c r="O76" s="16"/>
      <c r="P76" s="58">
        <f t="shared" si="0"/>
        <v>1</v>
      </c>
      <c r="Q76" s="16">
        <v>2016</v>
      </c>
      <c r="R76" s="16" t="s">
        <v>39</v>
      </c>
      <c r="S76" s="16"/>
      <c r="T76" s="20">
        <v>0.5625</v>
      </c>
      <c r="U76" s="20" t="s">
        <v>435</v>
      </c>
      <c r="V76" s="21" t="s">
        <v>434</v>
      </c>
      <c r="W76" s="22" t="s">
        <v>100</v>
      </c>
      <c r="X76" s="23"/>
      <c r="Y76" s="24"/>
    </row>
    <row r="77" spans="1:25" s="25" customFormat="1" ht="31.5" customHeight="1" x14ac:dyDescent="0.25">
      <c r="A77" s="54">
        <v>66</v>
      </c>
      <c r="B77" s="16"/>
      <c r="C77" s="17" t="s">
        <v>115</v>
      </c>
      <c r="D77" s="16">
        <v>15</v>
      </c>
      <c r="E77" s="16">
        <v>10</v>
      </c>
      <c r="F77" s="16">
        <v>2008</v>
      </c>
      <c r="G77" s="64">
        <f>DATE(Table1[[#This Row],[Năm sinh
Year]],Table1[[#This Row],[Tháng sinh
Month]],Table1[[#This Row],[Ngày sinh
Date]])</f>
        <v>39736</v>
      </c>
      <c r="H77" s="44" t="s">
        <v>319</v>
      </c>
      <c r="I77" s="44"/>
      <c r="J77" s="18"/>
      <c r="K77" s="19"/>
      <c r="L77" s="16" t="s">
        <v>255</v>
      </c>
      <c r="M77" s="16" t="s">
        <v>250</v>
      </c>
      <c r="N77" s="16"/>
      <c r="O77" s="16"/>
      <c r="P77" s="58">
        <f t="shared" ref="P77:P140" si="1">COUNTA(M77:O77)</f>
        <v>1</v>
      </c>
      <c r="Q77" s="16">
        <v>2016</v>
      </c>
      <c r="R77" s="16" t="s">
        <v>39</v>
      </c>
      <c r="S77" s="16"/>
      <c r="T77" s="20">
        <v>0.5625</v>
      </c>
      <c r="U77" s="20" t="s">
        <v>435</v>
      </c>
      <c r="V77" s="21" t="s">
        <v>434</v>
      </c>
      <c r="W77" s="22" t="s">
        <v>100</v>
      </c>
      <c r="X77" s="23"/>
      <c r="Y77" s="24"/>
    </row>
    <row r="78" spans="1:25" s="25" customFormat="1" ht="31.5" customHeight="1" x14ac:dyDescent="0.25">
      <c r="A78" s="54">
        <v>67</v>
      </c>
      <c r="B78" s="16"/>
      <c r="C78" s="17" t="s">
        <v>320</v>
      </c>
      <c r="D78" s="16">
        <v>7</v>
      </c>
      <c r="E78" s="16">
        <v>3</v>
      </c>
      <c r="F78" s="16">
        <v>2008</v>
      </c>
      <c r="G78" s="64">
        <f>DATE(Table1[[#This Row],[Năm sinh
Year]],Table1[[#This Row],[Tháng sinh
Month]],Table1[[#This Row],[Ngày sinh
Date]])</f>
        <v>39514</v>
      </c>
      <c r="H78" s="44" t="s">
        <v>321</v>
      </c>
      <c r="I78" s="44"/>
      <c r="J78" s="18"/>
      <c r="K78" s="19"/>
      <c r="L78" s="16" t="s">
        <v>255</v>
      </c>
      <c r="M78" s="16" t="s">
        <v>250</v>
      </c>
      <c r="N78" s="16"/>
      <c r="O78" s="16"/>
      <c r="P78" s="58">
        <f t="shared" si="1"/>
        <v>1</v>
      </c>
      <c r="Q78" s="16">
        <v>2016</v>
      </c>
      <c r="R78" s="16" t="s">
        <v>39</v>
      </c>
      <c r="S78" s="16"/>
      <c r="T78" s="20">
        <v>0.5625</v>
      </c>
      <c r="U78" s="20" t="s">
        <v>435</v>
      </c>
      <c r="V78" s="21" t="s">
        <v>434</v>
      </c>
      <c r="W78" s="22" t="s">
        <v>100</v>
      </c>
      <c r="X78" s="23"/>
      <c r="Y78" s="24"/>
    </row>
    <row r="79" spans="1:25" s="25" customFormat="1" ht="31.5" customHeight="1" x14ac:dyDescent="0.25">
      <c r="A79" s="54">
        <v>68</v>
      </c>
      <c r="B79" s="16"/>
      <c r="C79" s="17" t="s">
        <v>116</v>
      </c>
      <c r="D79" s="16">
        <v>3</v>
      </c>
      <c r="E79" s="16">
        <v>1</v>
      </c>
      <c r="F79" s="16">
        <v>2008</v>
      </c>
      <c r="G79" s="64">
        <f>DATE(Table1[[#This Row],[Năm sinh
Year]],Table1[[#This Row],[Tháng sinh
Month]],Table1[[#This Row],[Ngày sinh
Date]])</f>
        <v>39450</v>
      </c>
      <c r="H79" s="44" t="s">
        <v>322</v>
      </c>
      <c r="I79" s="44"/>
      <c r="J79" s="18"/>
      <c r="K79" s="19"/>
      <c r="L79" s="16" t="s">
        <v>255</v>
      </c>
      <c r="M79" s="16" t="s">
        <v>250</v>
      </c>
      <c r="N79" s="16"/>
      <c r="O79" s="16"/>
      <c r="P79" s="58">
        <f t="shared" si="1"/>
        <v>1</v>
      </c>
      <c r="Q79" s="16">
        <v>2016</v>
      </c>
      <c r="R79" s="16" t="s">
        <v>39</v>
      </c>
      <c r="S79" s="16"/>
      <c r="T79" s="20">
        <v>0.5625</v>
      </c>
      <c r="U79" s="20" t="s">
        <v>435</v>
      </c>
      <c r="V79" s="21" t="s">
        <v>434</v>
      </c>
      <c r="W79" s="22" t="s">
        <v>50</v>
      </c>
      <c r="X79" s="23"/>
      <c r="Y79" s="24"/>
    </row>
    <row r="80" spans="1:25" s="25" customFormat="1" ht="31.5" customHeight="1" x14ac:dyDescent="0.25">
      <c r="A80" s="54">
        <v>69</v>
      </c>
      <c r="B80" s="16"/>
      <c r="C80" s="17" t="s">
        <v>117</v>
      </c>
      <c r="D80" s="16">
        <v>22</v>
      </c>
      <c r="E80" s="16">
        <v>1</v>
      </c>
      <c r="F80" s="16">
        <v>2008</v>
      </c>
      <c r="G80" s="64">
        <f>DATE(Table1[[#This Row],[Năm sinh
Year]],Table1[[#This Row],[Tháng sinh
Month]],Table1[[#This Row],[Ngày sinh
Date]])</f>
        <v>39469</v>
      </c>
      <c r="H80" s="44" t="s">
        <v>323</v>
      </c>
      <c r="I80" s="44"/>
      <c r="J80" s="18"/>
      <c r="K80" s="19"/>
      <c r="L80" s="16" t="s">
        <v>255</v>
      </c>
      <c r="M80" s="16" t="s">
        <v>250</v>
      </c>
      <c r="N80" s="16"/>
      <c r="O80" s="16"/>
      <c r="P80" s="58">
        <f t="shared" si="1"/>
        <v>1</v>
      </c>
      <c r="Q80" s="16">
        <v>2016</v>
      </c>
      <c r="R80" s="16" t="s">
        <v>39</v>
      </c>
      <c r="S80" s="16"/>
      <c r="T80" s="20">
        <v>0.5625</v>
      </c>
      <c r="U80" s="20" t="s">
        <v>435</v>
      </c>
      <c r="V80" s="21" t="s">
        <v>434</v>
      </c>
      <c r="W80" s="22" t="s">
        <v>100</v>
      </c>
      <c r="X80" s="23"/>
      <c r="Y80" s="24"/>
    </row>
    <row r="81" spans="1:25" s="25" customFormat="1" ht="31.5" customHeight="1" x14ac:dyDescent="0.25">
      <c r="A81" s="54">
        <v>70</v>
      </c>
      <c r="B81" s="16"/>
      <c r="C81" s="17" t="s">
        <v>118</v>
      </c>
      <c r="D81" s="16">
        <v>29</v>
      </c>
      <c r="E81" s="16">
        <v>5</v>
      </c>
      <c r="F81" s="16">
        <v>2007</v>
      </c>
      <c r="G81" s="64">
        <f>DATE(Table1[[#This Row],[Năm sinh
Year]],Table1[[#This Row],[Tháng sinh
Month]],Table1[[#This Row],[Ngày sinh
Date]])</f>
        <v>39231</v>
      </c>
      <c r="H81" s="44" t="s">
        <v>324</v>
      </c>
      <c r="I81" s="44"/>
      <c r="J81" s="18"/>
      <c r="K81" s="19"/>
      <c r="L81" s="16" t="s">
        <v>255</v>
      </c>
      <c r="M81" s="16" t="s">
        <v>250</v>
      </c>
      <c r="N81" s="16"/>
      <c r="O81" s="16"/>
      <c r="P81" s="58">
        <f t="shared" si="1"/>
        <v>1</v>
      </c>
      <c r="Q81" s="16">
        <v>2016</v>
      </c>
      <c r="R81" s="16" t="s">
        <v>39</v>
      </c>
      <c r="S81" s="16"/>
      <c r="T81" s="20">
        <v>0.625</v>
      </c>
      <c r="U81" s="20" t="s">
        <v>435</v>
      </c>
      <c r="V81" s="21" t="s">
        <v>434</v>
      </c>
      <c r="W81" s="22" t="s">
        <v>55</v>
      </c>
      <c r="X81" s="23"/>
      <c r="Y81" s="24"/>
    </row>
    <row r="82" spans="1:25" s="25" customFormat="1" ht="31.5" customHeight="1" x14ac:dyDescent="0.25">
      <c r="A82" s="54">
        <v>71</v>
      </c>
      <c r="B82" s="16"/>
      <c r="C82" s="17" t="s">
        <v>119</v>
      </c>
      <c r="D82" s="16">
        <v>15</v>
      </c>
      <c r="E82" s="16">
        <v>5</v>
      </c>
      <c r="F82" s="16">
        <v>2008</v>
      </c>
      <c r="G82" s="64">
        <f>DATE(Table1[[#This Row],[Năm sinh
Year]],Table1[[#This Row],[Tháng sinh
Month]],Table1[[#This Row],[Ngày sinh
Date]])</f>
        <v>39583</v>
      </c>
      <c r="H82" s="44" t="s">
        <v>325</v>
      </c>
      <c r="I82" s="44"/>
      <c r="J82" s="18"/>
      <c r="K82" s="19"/>
      <c r="L82" s="16" t="s">
        <v>255</v>
      </c>
      <c r="M82" s="16" t="s">
        <v>250</v>
      </c>
      <c r="N82" s="16"/>
      <c r="O82" s="16"/>
      <c r="P82" s="58">
        <f t="shared" si="1"/>
        <v>1</v>
      </c>
      <c r="Q82" s="16">
        <v>2016</v>
      </c>
      <c r="R82" s="16" t="s">
        <v>39</v>
      </c>
      <c r="S82" s="16"/>
      <c r="T82" s="20">
        <v>0.625</v>
      </c>
      <c r="U82" s="20" t="s">
        <v>435</v>
      </c>
      <c r="V82" s="21" t="s">
        <v>434</v>
      </c>
      <c r="W82" s="22" t="s">
        <v>63</v>
      </c>
      <c r="X82" s="23"/>
      <c r="Y82" s="24"/>
    </row>
    <row r="83" spans="1:25" s="25" customFormat="1" ht="31.5" customHeight="1" x14ac:dyDescent="0.25">
      <c r="A83" s="54">
        <v>72</v>
      </c>
      <c r="B83" s="16"/>
      <c r="C83" s="17" t="s">
        <v>120</v>
      </c>
      <c r="D83" s="16">
        <v>16</v>
      </c>
      <c r="E83" s="16">
        <v>11</v>
      </c>
      <c r="F83" s="16">
        <v>2008</v>
      </c>
      <c r="G83" s="64">
        <f>DATE(Table1[[#This Row],[Năm sinh
Year]],Table1[[#This Row],[Tháng sinh
Month]],Table1[[#This Row],[Ngày sinh
Date]])</f>
        <v>39768</v>
      </c>
      <c r="H83" s="44" t="s">
        <v>326</v>
      </c>
      <c r="I83" s="44"/>
      <c r="J83" s="18"/>
      <c r="K83" s="19"/>
      <c r="L83" s="16" t="s">
        <v>255</v>
      </c>
      <c r="M83" s="16" t="s">
        <v>250</v>
      </c>
      <c r="N83" s="16"/>
      <c r="O83" s="16"/>
      <c r="P83" s="58">
        <f t="shared" si="1"/>
        <v>1</v>
      </c>
      <c r="Q83" s="16">
        <v>2016</v>
      </c>
      <c r="R83" s="16" t="s">
        <v>39</v>
      </c>
      <c r="S83" s="16"/>
      <c r="T83" s="20">
        <v>0.625</v>
      </c>
      <c r="U83" s="20" t="s">
        <v>435</v>
      </c>
      <c r="V83" s="21" t="s">
        <v>434</v>
      </c>
      <c r="W83" s="22" t="s">
        <v>63</v>
      </c>
      <c r="X83" s="23"/>
      <c r="Y83" s="24"/>
    </row>
    <row r="84" spans="1:25" s="25" customFormat="1" ht="31.5" customHeight="1" x14ac:dyDescent="0.25">
      <c r="A84" s="54">
        <v>73</v>
      </c>
      <c r="B84" s="16"/>
      <c r="C84" s="17" t="s">
        <v>121</v>
      </c>
      <c r="D84" s="16">
        <v>16</v>
      </c>
      <c r="E84" s="16">
        <v>5</v>
      </c>
      <c r="F84" s="16">
        <v>2008</v>
      </c>
      <c r="G84" s="64">
        <f>DATE(Table1[[#This Row],[Năm sinh
Year]],Table1[[#This Row],[Tháng sinh
Month]],Table1[[#This Row],[Ngày sinh
Date]])</f>
        <v>39584</v>
      </c>
      <c r="H84" s="44" t="s">
        <v>327</v>
      </c>
      <c r="I84" s="44"/>
      <c r="J84" s="18"/>
      <c r="K84" s="19"/>
      <c r="L84" s="16" t="s">
        <v>255</v>
      </c>
      <c r="M84" s="16" t="s">
        <v>250</v>
      </c>
      <c r="N84" s="16"/>
      <c r="O84" s="16"/>
      <c r="P84" s="58">
        <f t="shared" si="1"/>
        <v>1</v>
      </c>
      <c r="Q84" s="16">
        <v>2016</v>
      </c>
      <c r="R84" s="16" t="s">
        <v>39</v>
      </c>
      <c r="S84" s="16"/>
      <c r="T84" s="20">
        <v>0.625</v>
      </c>
      <c r="U84" s="20" t="s">
        <v>435</v>
      </c>
      <c r="V84" s="21" t="s">
        <v>434</v>
      </c>
      <c r="W84" s="22" t="s">
        <v>48</v>
      </c>
      <c r="X84" s="23"/>
      <c r="Y84" s="24"/>
    </row>
    <row r="85" spans="1:25" s="25" customFormat="1" ht="31.5" customHeight="1" x14ac:dyDescent="0.25">
      <c r="A85" s="54">
        <v>74</v>
      </c>
      <c r="B85" s="16"/>
      <c r="C85" s="17" t="s">
        <v>122</v>
      </c>
      <c r="D85" s="16">
        <v>17</v>
      </c>
      <c r="E85" s="16">
        <v>8</v>
      </c>
      <c r="F85" s="16">
        <v>2008</v>
      </c>
      <c r="G85" s="64">
        <f>DATE(Table1[[#This Row],[Năm sinh
Year]],Table1[[#This Row],[Tháng sinh
Month]],Table1[[#This Row],[Ngày sinh
Date]])</f>
        <v>39677</v>
      </c>
      <c r="H85" s="44" t="s">
        <v>328</v>
      </c>
      <c r="I85" s="44"/>
      <c r="J85" s="18"/>
      <c r="K85" s="19"/>
      <c r="L85" s="16" t="s">
        <v>255</v>
      </c>
      <c r="M85" s="16" t="s">
        <v>250</v>
      </c>
      <c r="N85" s="16"/>
      <c r="O85" s="16"/>
      <c r="P85" s="58">
        <f t="shared" si="1"/>
        <v>1</v>
      </c>
      <c r="Q85" s="16">
        <v>2016</v>
      </c>
      <c r="R85" s="16" t="s">
        <v>39</v>
      </c>
      <c r="S85" s="16"/>
      <c r="T85" s="20">
        <v>0.625</v>
      </c>
      <c r="U85" s="20" t="s">
        <v>435</v>
      </c>
      <c r="V85" s="21" t="s">
        <v>434</v>
      </c>
      <c r="W85" s="22" t="s">
        <v>46</v>
      </c>
      <c r="X85" s="23"/>
      <c r="Y85" s="24"/>
    </row>
    <row r="86" spans="1:25" s="25" customFormat="1" ht="31.5" customHeight="1" x14ac:dyDescent="0.25">
      <c r="A86" s="54">
        <v>75</v>
      </c>
      <c r="B86" s="16"/>
      <c r="C86" s="17" t="s">
        <v>123</v>
      </c>
      <c r="D86" s="16">
        <v>6</v>
      </c>
      <c r="E86" s="16">
        <v>3</v>
      </c>
      <c r="F86" s="16">
        <v>2008</v>
      </c>
      <c r="G86" s="64">
        <f>DATE(Table1[[#This Row],[Năm sinh
Year]],Table1[[#This Row],[Tháng sinh
Month]],Table1[[#This Row],[Ngày sinh
Date]])</f>
        <v>39513</v>
      </c>
      <c r="H86" s="44" t="s">
        <v>329</v>
      </c>
      <c r="I86" s="44"/>
      <c r="J86" s="18"/>
      <c r="K86" s="19"/>
      <c r="L86" s="16" t="s">
        <v>255</v>
      </c>
      <c r="M86" s="16" t="s">
        <v>250</v>
      </c>
      <c r="N86" s="16"/>
      <c r="O86" s="16"/>
      <c r="P86" s="58">
        <f t="shared" si="1"/>
        <v>1</v>
      </c>
      <c r="Q86" s="16">
        <v>2016</v>
      </c>
      <c r="R86" s="16" t="s">
        <v>39</v>
      </c>
      <c r="S86" s="16"/>
      <c r="T86" s="20">
        <v>0.625</v>
      </c>
      <c r="U86" s="20" t="s">
        <v>435</v>
      </c>
      <c r="V86" s="21" t="s">
        <v>434</v>
      </c>
      <c r="W86" s="22" t="s">
        <v>50</v>
      </c>
      <c r="X86" s="23"/>
      <c r="Y86" s="24"/>
    </row>
    <row r="87" spans="1:25" s="25" customFormat="1" ht="31.5" customHeight="1" x14ac:dyDescent="0.25">
      <c r="A87" s="54">
        <v>76</v>
      </c>
      <c r="B87" s="16"/>
      <c r="C87" s="17" t="s">
        <v>124</v>
      </c>
      <c r="D87" s="16">
        <v>19</v>
      </c>
      <c r="E87" s="16">
        <v>11</v>
      </c>
      <c r="F87" s="16">
        <v>2008</v>
      </c>
      <c r="G87" s="64">
        <f>DATE(Table1[[#This Row],[Năm sinh
Year]],Table1[[#This Row],[Tháng sinh
Month]],Table1[[#This Row],[Ngày sinh
Date]])</f>
        <v>39771</v>
      </c>
      <c r="H87" s="44" t="s">
        <v>330</v>
      </c>
      <c r="I87" s="44"/>
      <c r="J87" s="18"/>
      <c r="K87" s="19"/>
      <c r="L87" s="16" t="s">
        <v>255</v>
      </c>
      <c r="M87" s="16" t="s">
        <v>250</v>
      </c>
      <c r="N87" s="16"/>
      <c r="O87" s="16"/>
      <c r="P87" s="58">
        <f t="shared" si="1"/>
        <v>1</v>
      </c>
      <c r="Q87" s="16">
        <v>2016</v>
      </c>
      <c r="R87" s="16" t="s">
        <v>39</v>
      </c>
      <c r="S87" s="16"/>
      <c r="T87" s="20">
        <v>0.625</v>
      </c>
      <c r="U87" s="20" t="s">
        <v>435</v>
      </c>
      <c r="V87" s="21" t="s">
        <v>434</v>
      </c>
      <c r="W87" s="22" t="s">
        <v>50</v>
      </c>
      <c r="X87" s="23"/>
      <c r="Y87" s="24"/>
    </row>
    <row r="88" spans="1:25" s="25" customFormat="1" ht="31.5" customHeight="1" x14ac:dyDescent="0.25">
      <c r="A88" s="54">
        <v>77</v>
      </c>
      <c r="B88" s="16"/>
      <c r="C88" s="17" t="s">
        <v>125</v>
      </c>
      <c r="D88" s="16">
        <v>13</v>
      </c>
      <c r="E88" s="16">
        <v>11</v>
      </c>
      <c r="F88" s="16">
        <v>2008</v>
      </c>
      <c r="G88" s="64">
        <f>DATE(Table1[[#This Row],[Năm sinh
Year]],Table1[[#This Row],[Tháng sinh
Month]],Table1[[#This Row],[Ngày sinh
Date]])</f>
        <v>39765</v>
      </c>
      <c r="H88" s="44" t="s">
        <v>331</v>
      </c>
      <c r="I88" s="44"/>
      <c r="J88" s="18"/>
      <c r="K88" s="19"/>
      <c r="L88" s="16" t="s">
        <v>255</v>
      </c>
      <c r="M88" s="16" t="s">
        <v>250</v>
      </c>
      <c r="N88" s="16"/>
      <c r="O88" s="16"/>
      <c r="P88" s="58">
        <f t="shared" si="1"/>
        <v>1</v>
      </c>
      <c r="Q88" s="16">
        <v>2016</v>
      </c>
      <c r="R88" s="16" t="s">
        <v>39</v>
      </c>
      <c r="S88" s="16"/>
      <c r="T88" s="20">
        <v>0.625</v>
      </c>
      <c r="U88" s="20" t="s">
        <v>435</v>
      </c>
      <c r="V88" s="21" t="s">
        <v>434</v>
      </c>
      <c r="W88" s="22" t="s">
        <v>100</v>
      </c>
      <c r="X88" s="23"/>
      <c r="Y88" s="24"/>
    </row>
    <row r="89" spans="1:25" s="25" customFormat="1" ht="31.5" customHeight="1" x14ac:dyDescent="0.25">
      <c r="A89" s="54">
        <v>78</v>
      </c>
      <c r="B89" s="16"/>
      <c r="C89" s="17" t="s">
        <v>126</v>
      </c>
      <c r="D89" s="16">
        <v>7</v>
      </c>
      <c r="E89" s="16">
        <v>6</v>
      </c>
      <c r="F89" s="16">
        <v>2008</v>
      </c>
      <c r="G89" s="64">
        <f>DATE(Table1[[#This Row],[Năm sinh
Year]],Table1[[#This Row],[Tháng sinh
Month]],Table1[[#This Row],[Ngày sinh
Date]])</f>
        <v>39606</v>
      </c>
      <c r="H89" s="44" t="s">
        <v>332</v>
      </c>
      <c r="I89" s="44"/>
      <c r="J89" s="18"/>
      <c r="K89" s="19"/>
      <c r="L89" s="16" t="s">
        <v>255</v>
      </c>
      <c r="M89" s="16" t="s">
        <v>250</v>
      </c>
      <c r="N89" s="16"/>
      <c r="O89" s="16"/>
      <c r="P89" s="58">
        <f t="shared" si="1"/>
        <v>1</v>
      </c>
      <c r="Q89" s="16">
        <v>2016</v>
      </c>
      <c r="R89" s="16" t="s">
        <v>39</v>
      </c>
      <c r="S89" s="16"/>
      <c r="T89" s="20">
        <v>0.625</v>
      </c>
      <c r="U89" s="20" t="s">
        <v>435</v>
      </c>
      <c r="V89" s="21" t="s">
        <v>434</v>
      </c>
      <c r="W89" s="22" t="s">
        <v>100</v>
      </c>
      <c r="X89" s="23"/>
      <c r="Y89" s="24"/>
    </row>
    <row r="90" spans="1:25" s="25" customFormat="1" ht="31.5" customHeight="1" x14ac:dyDescent="0.25">
      <c r="A90" s="54">
        <v>79</v>
      </c>
      <c r="B90" s="16"/>
      <c r="C90" s="17" t="s">
        <v>127</v>
      </c>
      <c r="D90" s="16">
        <v>24</v>
      </c>
      <c r="E90" s="16">
        <v>6</v>
      </c>
      <c r="F90" s="16">
        <v>2008</v>
      </c>
      <c r="G90" s="64">
        <f>DATE(Table1[[#This Row],[Năm sinh
Year]],Table1[[#This Row],[Tháng sinh
Month]],Table1[[#This Row],[Ngày sinh
Date]])</f>
        <v>39623</v>
      </c>
      <c r="H90" s="44" t="s">
        <v>333</v>
      </c>
      <c r="I90" s="44"/>
      <c r="J90" s="18"/>
      <c r="K90" s="19"/>
      <c r="L90" s="16" t="s">
        <v>255</v>
      </c>
      <c r="M90" s="16" t="s">
        <v>250</v>
      </c>
      <c r="N90" s="16"/>
      <c r="O90" s="16"/>
      <c r="P90" s="58">
        <f t="shared" si="1"/>
        <v>1</v>
      </c>
      <c r="Q90" s="16">
        <v>2016</v>
      </c>
      <c r="R90" s="16" t="s">
        <v>39</v>
      </c>
      <c r="S90" s="16"/>
      <c r="T90" s="20">
        <v>0.625</v>
      </c>
      <c r="U90" s="20" t="s">
        <v>435</v>
      </c>
      <c r="V90" s="21" t="s">
        <v>434</v>
      </c>
      <c r="W90" s="22" t="s">
        <v>100</v>
      </c>
      <c r="X90" s="23"/>
      <c r="Y90" s="24"/>
    </row>
    <row r="91" spans="1:25" s="25" customFormat="1" ht="31.5" customHeight="1" x14ac:dyDescent="0.25">
      <c r="A91" s="54">
        <v>80</v>
      </c>
      <c r="B91" s="16"/>
      <c r="C91" s="17" t="s">
        <v>128</v>
      </c>
      <c r="D91" s="16">
        <v>2</v>
      </c>
      <c r="E91" s="16">
        <v>10</v>
      </c>
      <c r="F91" s="16">
        <v>2008</v>
      </c>
      <c r="G91" s="64">
        <f>DATE(Table1[[#This Row],[Năm sinh
Year]],Table1[[#This Row],[Tháng sinh
Month]],Table1[[#This Row],[Ngày sinh
Date]])</f>
        <v>39723</v>
      </c>
      <c r="H91" s="44" t="s">
        <v>334</v>
      </c>
      <c r="I91" s="44"/>
      <c r="J91" s="18"/>
      <c r="K91" s="19"/>
      <c r="L91" s="16" t="s">
        <v>255</v>
      </c>
      <c r="M91" s="16" t="s">
        <v>250</v>
      </c>
      <c r="N91" s="16"/>
      <c r="O91" s="16"/>
      <c r="P91" s="58">
        <f t="shared" si="1"/>
        <v>1</v>
      </c>
      <c r="Q91" s="16">
        <v>2016</v>
      </c>
      <c r="R91" s="16" t="s">
        <v>39</v>
      </c>
      <c r="S91" s="16"/>
      <c r="T91" s="20">
        <v>0.625</v>
      </c>
      <c r="U91" s="20" t="s">
        <v>435</v>
      </c>
      <c r="V91" s="21" t="s">
        <v>434</v>
      </c>
      <c r="W91" s="22" t="s">
        <v>50</v>
      </c>
      <c r="X91" s="23"/>
      <c r="Y91" s="24"/>
    </row>
    <row r="92" spans="1:25" s="25" customFormat="1" ht="31.5" customHeight="1" x14ac:dyDescent="0.25">
      <c r="A92" s="54">
        <v>81</v>
      </c>
      <c r="B92" s="16"/>
      <c r="C92" s="17" t="s">
        <v>129</v>
      </c>
      <c r="D92" s="16">
        <v>13</v>
      </c>
      <c r="E92" s="16">
        <v>11</v>
      </c>
      <c r="F92" s="16">
        <v>2008</v>
      </c>
      <c r="G92" s="64">
        <f>DATE(Table1[[#This Row],[Năm sinh
Year]],Table1[[#This Row],[Tháng sinh
Month]],Table1[[#This Row],[Ngày sinh
Date]])</f>
        <v>39765</v>
      </c>
      <c r="H92" s="44" t="s">
        <v>335</v>
      </c>
      <c r="I92" s="44"/>
      <c r="J92" s="18"/>
      <c r="K92" s="19"/>
      <c r="L92" s="16" t="s">
        <v>255</v>
      </c>
      <c r="M92" s="16" t="s">
        <v>250</v>
      </c>
      <c r="N92" s="16"/>
      <c r="O92" s="16"/>
      <c r="P92" s="58">
        <f t="shared" si="1"/>
        <v>1</v>
      </c>
      <c r="Q92" s="16">
        <v>2016</v>
      </c>
      <c r="R92" s="16" t="s">
        <v>39</v>
      </c>
      <c r="S92" s="16"/>
      <c r="T92" s="20">
        <v>0.625</v>
      </c>
      <c r="U92" s="20" t="s">
        <v>435</v>
      </c>
      <c r="V92" s="21" t="s">
        <v>434</v>
      </c>
      <c r="W92" s="22" t="s">
        <v>44</v>
      </c>
      <c r="X92" s="23"/>
      <c r="Y92" s="24"/>
    </row>
    <row r="93" spans="1:25" s="25" customFormat="1" ht="31.5" customHeight="1" x14ac:dyDescent="0.25">
      <c r="A93" s="54">
        <v>82</v>
      </c>
      <c r="B93" s="16"/>
      <c r="C93" s="17" t="s">
        <v>130</v>
      </c>
      <c r="D93" s="16">
        <v>13</v>
      </c>
      <c r="E93" s="16">
        <v>3</v>
      </c>
      <c r="F93" s="16">
        <v>2008</v>
      </c>
      <c r="G93" s="64">
        <f>DATE(Table1[[#This Row],[Năm sinh
Year]],Table1[[#This Row],[Tháng sinh
Month]],Table1[[#This Row],[Ngày sinh
Date]])</f>
        <v>39520</v>
      </c>
      <c r="H93" s="44" t="s">
        <v>336</v>
      </c>
      <c r="I93" s="44"/>
      <c r="J93" s="18"/>
      <c r="K93" s="19"/>
      <c r="L93" s="16" t="s">
        <v>255</v>
      </c>
      <c r="M93" s="16" t="s">
        <v>250</v>
      </c>
      <c r="N93" s="16"/>
      <c r="O93" s="16"/>
      <c r="P93" s="58">
        <f t="shared" si="1"/>
        <v>1</v>
      </c>
      <c r="Q93" s="16">
        <v>2016</v>
      </c>
      <c r="R93" s="16" t="s">
        <v>39</v>
      </c>
      <c r="S93" s="16"/>
      <c r="T93" s="20">
        <v>0.625</v>
      </c>
      <c r="U93" s="20" t="s">
        <v>435</v>
      </c>
      <c r="V93" s="21" t="s">
        <v>434</v>
      </c>
      <c r="W93" s="22" t="s">
        <v>63</v>
      </c>
      <c r="X93" s="23"/>
      <c r="Y93" s="24"/>
    </row>
    <row r="94" spans="1:25" s="25" customFormat="1" ht="31.5" customHeight="1" x14ac:dyDescent="0.25">
      <c r="A94" s="54">
        <v>83</v>
      </c>
      <c r="B94" s="16"/>
      <c r="C94" s="17" t="s">
        <v>131</v>
      </c>
      <c r="D94" s="16">
        <v>17</v>
      </c>
      <c r="E94" s="16">
        <v>9</v>
      </c>
      <c r="F94" s="16">
        <v>2008</v>
      </c>
      <c r="G94" s="64">
        <f>DATE(Table1[[#This Row],[Năm sinh
Year]],Table1[[#This Row],[Tháng sinh
Month]],Table1[[#This Row],[Ngày sinh
Date]])</f>
        <v>39708</v>
      </c>
      <c r="H94" s="44" t="s">
        <v>337</v>
      </c>
      <c r="I94" s="44"/>
      <c r="J94" s="18"/>
      <c r="K94" s="19"/>
      <c r="L94" s="16" t="s">
        <v>255</v>
      </c>
      <c r="M94" s="16" t="s">
        <v>250</v>
      </c>
      <c r="N94" s="16"/>
      <c r="O94" s="16"/>
      <c r="P94" s="58">
        <f t="shared" si="1"/>
        <v>1</v>
      </c>
      <c r="Q94" s="16">
        <v>2016</v>
      </c>
      <c r="R94" s="16" t="s">
        <v>39</v>
      </c>
      <c r="S94" s="16"/>
      <c r="T94" s="20">
        <v>0.625</v>
      </c>
      <c r="U94" s="20" t="s">
        <v>435</v>
      </c>
      <c r="V94" s="21" t="s">
        <v>434</v>
      </c>
      <c r="W94" s="22" t="s">
        <v>42</v>
      </c>
      <c r="X94" s="23"/>
      <c r="Y94" s="24"/>
    </row>
    <row r="95" spans="1:25" s="25" customFormat="1" ht="31.5" customHeight="1" x14ac:dyDescent="0.25">
      <c r="A95" s="54">
        <v>84</v>
      </c>
      <c r="B95" s="16"/>
      <c r="C95" s="17" t="s">
        <v>132</v>
      </c>
      <c r="D95" s="16">
        <v>28</v>
      </c>
      <c r="E95" s="16">
        <v>2</v>
      </c>
      <c r="F95" s="16">
        <v>2008</v>
      </c>
      <c r="G95" s="64">
        <f>DATE(Table1[[#This Row],[Năm sinh
Year]],Table1[[#This Row],[Tháng sinh
Month]],Table1[[#This Row],[Ngày sinh
Date]])</f>
        <v>39506</v>
      </c>
      <c r="H95" s="44" t="s">
        <v>338</v>
      </c>
      <c r="I95" s="44"/>
      <c r="J95" s="18"/>
      <c r="K95" s="19"/>
      <c r="L95" s="16" t="s">
        <v>255</v>
      </c>
      <c r="M95" s="16" t="s">
        <v>250</v>
      </c>
      <c r="N95" s="16"/>
      <c r="O95" s="16"/>
      <c r="P95" s="58">
        <f t="shared" si="1"/>
        <v>1</v>
      </c>
      <c r="Q95" s="16">
        <v>2016</v>
      </c>
      <c r="R95" s="16" t="s">
        <v>39</v>
      </c>
      <c r="S95" s="16"/>
      <c r="T95" s="20">
        <v>0.625</v>
      </c>
      <c r="U95" s="20" t="s">
        <v>435</v>
      </c>
      <c r="V95" s="21" t="s">
        <v>434</v>
      </c>
      <c r="W95" s="22" t="s">
        <v>100</v>
      </c>
      <c r="X95" s="23"/>
      <c r="Y95" s="24"/>
    </row>
    <row r="96" spans="1:25" s="25" customFormat="1" ht="31.5" customHeight="1" x14ac:dyDescent="0.25">
      <c r="A96" s="54">
        <v>85</v>
      </c>
      <c r="B96" s="16"/>
      <c r="C96" s="17" t="s">
        <v>133</v>
      </c>
      <c r="D96" s="16">
        <v>18</v>
      </c>
      <c r="E96" s="16">
        <v>3</v>
      </c>
      <c r="F96" s="16">
        <v>2008</v>
      </c>
      <c r="G96" s="64">
        <f>DATE(Table1[[#This Row],[Năm sinh
Year]],Table1[[#This Row],[Tháng sinh
Month]],Table1[[#This Row],[Ngày sinh
Date]])</f>
        <v>39525</v>
      </c>
      <c r="H96" s="44" t="s">
        <v>339</v>
      </c>
      <c r="I96" s="44"/>
      <c r="J96" s="18"/>
      <c r="K96" s="19"/>
      <c r="L96" s="16" t="s">
        <v>255</v>
      </c>
      <c r="M96" s="16" t="s">
        <v>250</v>
      </c>
      <c r="N96" s="16"/>
      <c r="O96" s="16"/>
      <c r="P96" s="58">
        <f t="shared" si="1"/>
        <v>1</v>
      </c>
      <c r="Q96" s="16">
        <v>2016</v>
      </c>
      <c r="R96" s="16" t="s">
        <v>39</v>
      </c>
      <c r="S96" s="16"/>
      <c r="T96" s="20">
        <v>0.625</v>
      </c>
      <c r="U96" s="20" t="s">
        <v>435</v>
      </c>
      <c r="V96" s="21" t="s">
        <v>434</v>
      </c>
      <c r="W96" s="22" t="s">
        <v>63</v>
      </c>
      <c r="X96" s="23"/>
      <c r="Y96" s="24"/>
    </row>
    <row r="97" spans="1:25" s="25" customFormat="1" ht="31.5" customHeight="1" x14ac:dyDescent="0.25">
      <c r="A97" s="54">
        <v>86</v>
      </c>
      <c r="B97" s="16"/>
      <c r="C97" s="17" t="s">
        <v>134</v>
      </c>
      <c r="D97" s="16">
        <v>10</v>
      </c>
      <c r="E97" s="16">
        <v>5</v>
      </c>
      <c r="F97" s="16">
        <v>2008</v>
      </c>
      <c r="G97" s="64">
        <f>DATE(Table1[[#This Row],[Năm sinh
Year]],Table1[[#This Row],[Tháng sinh
Month]],Table1[[#This Row],[Ngày sinh
Date]])</f>
        <v>39578</v>
      </c>
      <c r="H97" s="44" t="s">
        <v>340</v>
      </c>
      <c r="I97" s="44"/>
      <c r="J97" s="18"/>
      <c r="K97" s="19"/>
      <c r="L97" s="16" t="s">
        <v>255</v>
      </c>
      <c r="M97" s="16" t="s">
        <v>250</v>
      </c>
      <c r="N97" s="16"/>
      <c r="O97" s="16"/>
      <c r="P97" s="58">
        <f t="shared" si="1"/>
        <v>1</v>
      </c>
      <c r="Q97" s="16">
        <v>2016</v>
      </c>
      <c r="R97" s="16" t="s">
        <v>39</v>
      </c>
      <c r="S97" s="16"/>
      <c r="T97" s="20">
        <v>0.625</v>
      </c>
      <c r="U97" s="20" t="s">
        <v>435</v>
      </c>
      <c r="V97" s="21" t="s">
        <v>434</v>
      </c>
      <c r="W97" s="22" t="s">
        <v>48</v>
      </c>
      <c r="X97" s="23"/>
      <c r="Y97" s="24"/>
    </row>
    <row r="98" spans="1:25" s="25" customFormat="1" ht="31.5" customHeight="1" x14ac:dyDescent="0.25">
      <c r="A98" s="54">
        <v>87</v>
      </c>
      <c r="B98" s="16"/>
      <c r="C98" s="17" t="s">
        <v>135</v>
      </c>
      <c r="D98" s="16">
        <v>3</v>
      </c>
      <c r="E98" s="16">
        <v>3</v>
      </c>
      <c r="F98" s="16">
        <v>2008</v>
      </c>
      <c r="G98" s="64">
        <f>DATE(Table1[[#This Row],[Năm sinh
Year]],Table1[[#This Row],[Tháng sinh
Month]],Table1[[#This Row],[Ngày sinh
Date]])</f>
        <v>39510</v>
      </c>
      <c r="H98" s="44" t="s">
        <v>341</v>
      </c>
      <c r="I98" s="44"/>
      <c r="J98" s="18"/>
      <c r="K98" s="19"/>
      <c r="L98" s="16" t="s">
        <v>255</v>
      </c>
      <c r="M98" s="16" t="s">
        <v>250</v>
      </c>
      <c r="N98" s="16"/>
      <c r="O98" s="16"/>
      <c r="P98" s="58">
        <f t="shared" si="1"/>
        <v>1</v>
      </c>
      <c r="Q98" s="16">
        <v>2016</v>
      </c>
      <c r="R98" s="16" t="s">
        <v>39</v>
      </c>
      <c r="S98" s="16"/>
      <c r="T98" s="20">
        <v>0.33333333333333331</v>
      </c>
      <c r="U98" s="20" t="s">
        <v>436</v>
      </c>
      <c r="V98" s="21" t="s">
        <v>434</v>
      </c>
      <c r="W98" s="22" t="s">
        <v>46</v>
      </c>
      <c r="X98" s="23"/>
      <c r="Y98" s="24"/>
    </row>
    <row r="99" spans="1:25" s="25" customFormat="1" ht="31.5" customHeight="1" x14ac:dyDescent="0.25">
      <c r="A99" s="54">
        <v>88</v>
      </c>
      <c r="B99" s="16"/>
      <c r="C99" s="17" t="s">
        <v>136</v>
      </c>
      <c r="D99" s="16">
        <v>30</v>
      </c>
      <c r="E99" s="16">
        <v>12</v>
      </c>
      <c r="F99" s="16">
        <v>2008</v>
      </c>
      <c r="G99" s="64">
        <f>DATE(Table1[[#This Row],[Năm sinh
Year]],Table1[[#This Row],[Tháng sinh
Month]],Table1[[#This Row],[Ngày sinh
Date]])</f>
        <v>39812</v>
      </c>
      <c r="H99" s="44" t="s">
        <v>342</v>
      </c>
      <c r="I99" s="44"/>
      <c r="J99" s="18"/>
      <c r="K99" s="19"/>
      <c r="L99" s="16" t="s">
        <v>255</v>
      </c>
      <c r="M99" s="16" t="s">
        <v>250</v>
      </c>
      <c r="N99" s="16"/>
      <c r="O99" s="16"/>
      <c r="P99" s="58">
        <f t="shared" si="1"/>
        <v>1</v>
      </c>
      <c r="Q99" s="16">
        <v>2016</v>
      </c>
      <c r="R99" s="16" t="s">
        <v>39</v>
      </c>
      <c r="S99" s="16"/>
      <c r="T99" s="20">
        <v>0.33333333333333331</v>
      </c>
      <c r="U99" s="20" t="s">
        <v>436</v>
      </c>
      <c r="V99" s="21" t="s">
        <v>434</v>
      </c>
      <c r="W99" s="22" t="s">
        <v>46</v>
      </c>
      <c r="X99" s="23"/>
      <c r="Y99" s="24"/>
    </row>
    <row r="100" spans="1:25" s="25" customFormat="1" ht="31.5" customHeight="1" x14ac:dyDescent="0.25">
      <c r="A100" s="54">
        <v>89</v>
      </c>
      <c r="B100" s="16"/>
      <c r="C100" s="17" t="s">
        <v>137</v>
      </c>
      <c r="D100" s="16">
        <v>6</v>
      </c>
      <c r="E100" s="16">
        <v>3</v>
      </c>
      <c r="F100" s="16">
        <v>2008</v>
      </c>
      <c r="G100" s="64">
        <f>DATE(Table1[[#This Row],[Năm sinh
Year]],Table1[[#This Row],[Tháng sinh
Month]],Table1[[#This Row],[Ngày sinh
Date]])</f>
        <v>39513</v>
      </c>
      <c r="H100" s="44" t="s">
        <v>343</v>
      </c>
      <c r="I100" s="44"/>
      <c r="J100" s="18"/>
      <c r="K100" s="19"/>
      <c r="L100" s="16" t="s">
        <v>255</v>
      </c>
      <c r="M100" s="16" t="s">
        <v>250</v>
      </c>
      <c r="N100" s="16"/>
      <c r="O100" s="16"/>
      <c r="P100" s="58">
        <f t="shared" si="1"/>
        <v>1</v>
      </c>
      <c r="Q100" s="16">
        <v>2016</v>
      </c>
      <c r="R100" s="16" t="s">
        <v>39</v>
      </c>
      <c r="S100" s="16"/>
      <c r="T100" s="20">
        <v>0.33333333333333331</v>
      </c>
      <c r="U100" s="20" t="s">
        <v>436</v>
      </c>
      <c r="V100" s="21" t="s">
        <v>434</v>
      </c>
      <c r="W100" s="22" t="s">
        <v>44</v>
      </c>
      <c r="X100" s="23"/>
      <c r="Y100" s="24"/>
    </row>
    <row r="101" spans="1:25" s="25" customFormat="1" ht="31.5" customHeight="1" x14ac:dyDescent="0.25">
      <c r="A101" s="54">
        <v>90</v>
      </c>
      <c r="B101" s="16"/>
      <c r="C101" s="17" t="s">
        <v>138</v>
      </c>
      <c r="D101" s="16">
        <v>9</v>
      </c>
      <c r="E101" s="16">
        <v>11</v>
      </c>
      <c r="F101" s="16">
        <v>2007</v>
      </c>
      <c r="G101" s="64">
        <f>DATE(Table1[[#This Row],[Năm sinh
Year]],Table1[[#This Row],[Tháng sinh
Month]],Table1[[#This Row],[Ngày sinh
Date]])</f>
        <v>39395</v>
      </c>
      <c r="H101" s="44" t="s">
        <v>344</v>
      </c>
      <c r="I101" s="44"/>
      <c r="J101" s="18"/>
      <c r="K101" s="19"/>
      <c r="L101" s="16" t="s">
        <v>255</v>
      </c>
      <c r="M101" s="16" t="s">
        <v>250</v>
      </c>
      <c r="N101" s="16"/>
      <c r="O101" s="16"/>
      <c r="P101" s="58">
        <f t="shared" si="1"/>
        <v>1</v>
      </c>
      <c r="Q101" s="16">
        <v>2016</v>
      </c>
      <c r="R101" s="16" t="s">
        <v>39</v>
      </c>
      <c r="S101" s="16"/>
      <c r="T101" s="20">
        <v>0.33333333333333331</v>
      </c>
      <c r="U101" s="20" t="s">
        <v>436</v>
      </c>
      <c r="V101" s="21" t="s">
        <v>434</v>
      </c>
      <c r="W101" s="22" t="s">
        <v>48</v>
      </c>
      <c r="X101" s="23"/>
      <c r="Y101" s="24"/>
    </row>
    <row r="102" spans="1:25" s="25" customFormat="1" ht="31.5" customHeight="1" x14ac:dyDescent="0.25">
      <c r="A102" s="54">
        <v>91</v>
      </c>
      <c r="B102" s="16"/>
      <c r="C102" s="17" t="s">
        <v>139</v>
      </c>
      <c r="D102" s="16">
        <v>27</v>
      </c>
      <c r="E102" s="16">
        <v>8</v>
      </c>
      <c r="F102" s="16">
        <v>2008</v>
      </c>
      <c r="G102" s="64">
        <f>DATE(Table1[[#This Row],[Năm sinh
Year]],Table1[[#This Row],[Tháng sinh
Month]],Table1[[#This Row],[Ngày sinh
Date]])</f>
        <v>39687</v>
      </c>
      <c r="H102" s="44" t="s">
        <v>345</v>
      </c>
      <c r="I102" s="44"/>
      <c r="J102" s="18"/>
      <c r="K102" s="19"/>
      <c r="L102" s="16" t="s">
        <v>255</v>
      </c>
      <c r="M102" s="16" t="s">
        <v>250</v>
      </c>
      <c r="N102" s="16"/>
      <c r="O102" s="16"/>
      <c r="P102" s="58">
        <f t="shared" si="1"/>
        <v>1</v>
      </c>
      <c r="Q102" s="16">
        <v>2016</v>
      </c>
      <c r="R102" s="16" t="s">
        <v>39</v>
      </c>
      <c r="S102" s="16"/>
      <c r="T102" s="20">
        <v>0.33333333333333331</v>
      </c>
      <c r="U102" s="20" t="s">
        <v>436</v>
      </c>
      <c r="V102" s="21" t="s">
        <v>434</v>
      </c>
      <c r="W102" s="22" t="s">
        <v>100</v>
      </c>
      <c r="X102" s="23"/>
      <c r="Y102" s="24"/>
    </row>
    <row r="103" spans="1:25" s="25" customFormat="1" ht="31.5" customHeight="1" x14ac:dyDescent="0.25">
      <c r="A103" s="54">
        <v>92</v>
      </c>
      <c r="B103" s="16"/>
      <c r="C103" s="17" t="s">
        <v>140</v>
      </c>
      <c r="D103" s="16">
        <v>23</v>
      </c>
      <c r="E103" s="16">
        <v>8</v>
      </c>
      <c r="F103" s="16">
        <v>2008</v>
      </c>
      <c r="G103" s="64">
        <f>DATE(Table1[[#This Row],[Năm sinh
Year]],Table1[[#This Row],[Tháng sinh
Month]],Table1[[#This Row],[Ngày sinh
Date]])</f>
        <v>39683</v>
      </c>
      <c r="H103" s="44" t="s">
        <v>346</v>
      </c>
      <c r="I103" s="44"/>
      <c r="J103" s="18"/>
      <c r="K103" s="19"/>
      <c r="L103" s="16" t="s">
        <v>255</v>
      </c>
      <c r="M103" s="16" t="s">
        <v>250</v>
      </c>
      <c r="N103" s="16"/>
      <c r="O103" s="16"/>
      <c r="P103" s="58">
        <f t="shared" si="1"/>
        <v>1</v>
      </c>
      <c r="Q103" s="16">
        <v>2016</v>
      </c>
      <c r="R103" s="16" t="s">
        <v>39</v>
      </c>
      <c r="S103" s="16"/>
      <c r="T103" s="20">
        <v>0.33333333333333331</v>
      </c>
      <c r="U103" s="20" t="s">
        <v>436</v>
      </c>
      <c r="V103" s="21" t="s">
        <v>434</v>
      </c>
      <c r="W103" s="22" t="s">
        <v>100</v>
      </c>
      <c r="X103" s="23"/>
      <c r="Y103" s="24"/>
    </row>
    <row r="104" spans="1:25" s="25" customFormat="1" ht="31.5" customHeight="1" x14ac:dyDescent="0.25">
      <c r="A104" s="54">
        <v>93</v>
      </c>
      <c r="B104" s="16"/>
      <c r="C104" s="17" t="s">
        <v>141</v>
      </c>
      <c r="D104" s="16">
        <v>23</v>
      </c>
      <c r="E104" s="16">
        <v>4</v>
      </c>
      <c r="F104" s="16">
        <v>2008</v>
      </c>
      <c r="G104" s="64">
        <f>DATE(Table1[[#This Row],[Năm sinh
Year]],Table1[[#This Row],[Tháng sinh
Month]],Table1[[#This Row],[Ngày sinh
Date]])</f>
        <v>39561</v>
      </c>
      <c r="H104" s="44" t="s">
        <v>347</v>
      </c>
      <c r="I104" s="44"/>
      <c r="J104" s="18"/>
      <c r="K104" s="19"/>
      <c r="L104" s="16" t="s">
        <v>255</v>
      </c>
      <c r="M104" s="16" t="s">
        <v>250</v>
      </c>
      <c r="N104" s="16"/>
      <c r="O104" s="16"/>
      <c r="P104" s="58">
        <f t="shared" si="1"/>
        <v>1</v>
      </c>
      <c r="Q104" s="16">
        <v>2016</v>
      </c>
      <c r="R104" s="16" t="s">
        <v>39</v>
      </c>
      <c r="S104" s="16"/>
      <c r="T104" s="20">
        <v>0.33333333333333331</v>
      </c>
      <c r="U104" s="20" t="s">
        <v>436</v>
      </c>
      <c r="V104" s="21" t="s">
        <v>434</v>
      </c>
      <c r="W104" s="22" t="s">
        <v>50</v>
      </c>
      <c r="X104" s="23"/>
      <c r="Y104" s="24"/>
    </row>
    <row r="105" spans="1:25" s="25" customFormat="1" ht="31.5" customHeight="1" x14ac:dyDescent="0.25">
      <c r="A105" s="54">
        <v>94</v>
      </c>
      <c r="B105" s="16"/>
      <c r="C105" s="17" t="s">
        <v>142</v>
      </c>
      <c r="D105" s="16">
        <v>6</v>
      </c>
      <c r="E105" s="16">
        <v>6</v>
      </c>
      <c r="F105" s="16">
        <v>2008</v>
      </c>
      <c r="G105" s="64">
        <f>DATE(Table1[[#This Row],[Năm sinh
Year]],Table1[[#This Row],[Tháng sinh
Month]],Table1[[#This Row],[Ngày sinh
Date]])</f>
        <v>39605</v>
      </c>
      <c r="H105" s="44" t="s">
        <v>348</v>
      </c>
      <c r="I105" s="44"/>
      <c r="J105" s="18"/>
      <c r="K105" s="19"/>
      <c r="L105" s="16" t="s">
        <v>255</v>
      </c>
      <c r="M105" s="16" t="s">
        <v>250</v>
      </c>
      <c r="N105" s="16"/>
      <c r="O105" s="16"/>
      <c r="P105" s="58">
        <f t="shared" si="1"/>
        <v>1</v>
      </c>
      <c r="Q105" s="16">
        <v>2016</v>
      </c>
      <c r="R105" s="16" t="s">
        <v>39</v>
      </c>
      <c r="S105" s="16"/>
      <c r="T105" s="20">
        <v>0.33333333333333331</v>
      </c>
      <c r="U105" s="20" t="s">
        <v>436</v>
      </c>
      <c r="V105" s="21" t="s">
        <v>434</v>
      </c>
      <c r="W105" s="22" t="s">
        <v>50</v>
      </c>
      <c r="X105" s="23"/>
      <c r="Y105" s="24"/>
    </row>
    <row r="106" spans="1:25" s="25" customFormat="1" ht="31.5" customHeight="1" x14ac:dyDescent="0.25">
      <c r="A106" s="54">
        <v>95</v>
      </c>
      <c r="B106" s="16"/>
      <c r="C106" s="17" t="s">
        <v>143</v>
      </c>
      <c r="D106" s="16">
        <v>3</v>
      </c>
      <c r="E106" s="16">
        <v>12</v>
      </c>
      <c r="F106" s="16">
        <v>2008</v>
      </c>
      <c r="G106" s="64">
        <f>DATE(Table1[[#This Row],[Năm sinh
Year]],Table1[[#This Row],[Tháng sinh
Month]],Table1[[#This Row],[Ngày sinh
Date]])</f>
        <v>39785</v>
      </c>
      <c r="H106" s="44" t="s">
        <v>349</v>
      </c>
      <c r="I106" s="44"/>
      <c r="J106" s="18"/>
      <c r="K106" s="19"/>
      <c r="L106" s="16" t="s">
        <v>255</v>
      </c>
      <c r="M106" s="16" t="s">
        <v>250</v>
      </c>
      <c r="N106" s="16"/>
      <c r="O106" s="16"/>
      <c r="P106" s="58">
        <f t="shared" si="1"/>
        <v>1</v>
      </c>
      <c r="Q106" s="16">
        <v>2016</v>
      </c>
      <c r="R106" s="16" t="s">
        <v>39</v>
      </c>
      <c r="S106" s="16"/>
      <c r="T106" s="20">
        <v>0.33333333333333331</v>
      </c>
      <c r="U106" s="20" t="s">
        <v>436</v>
      </c>
      <c r="V106" s="21" t="s">
        <v>434</v>
      </c>
      <c r="W106" s="22" t="s">
        <v>100</v>
      </c>
      <c r="X106" s="23"/>
      <c r="Y106" s="24"/>
    </row>
    <row r="107" spans="1:25" s="25" customFormat="1" ht="31.5" customHeight="1" x14ac:dyDescent="0.25">
      <c r="A107" s="54">
        <v>96</v>
      </c>
      <c r="B107" s="16"/>
      <c r="C107" s="17" t="s">
        <v>144</v>
      </c>
      <c r="D107" s="16">
        <v>16</v>
      </c>
      <c r="E107" s="16">
        <v>9</v>
      </c>
      <c r="F107" s="16">
        <v>2008</v>
      </c>
      <c r="G107" s="64">
        <f>DATE(Table1[[#This Row],[Năm sinh
Year]],Table1[[#This Row],[Tháng sinh
Month]],Table1[[#This Row],[Ngày sinh
Date]])</f>
        <v>39707</v>
      </c>
      <c r="H107" s="44" t="s">
        <v>350</v>
      </c>
      <c r="I107" s="44"/>
      <c r="J107" s="18"/>
      <c r="K107" s="19"/>
      <c r="L107" s="16" t="s">
        <v>255</v>
      </c>
      <c r="M107" s="16" t="s">
        <v>250</v>
      </c>
      <c r="N107" s="16"/>
      <c r="O107" s="16"/>
      <c r="P107" s="58">
        <f t="shared" si="1"/>
        <v>1</v>
      </c>
      <c r="Q107" s="16">
        <v>2016</v>
      </c>
      <c r="R107" s="16" t="s">
        <v>39</v>
      </c>
      <c r="S107" s="16"/>
      <c r="T107" s="20">
        <v>0.33333333333333331</v>
      </c>
      <c r="U107" s="20" t="s">
        <v>436</v>
      </c>
      <c r="V107" s="21" t="s">
        <v>434</v>
      </c>
      <c r="W107" s="22" t="s">
        <v>46</v>
      </c>
      <c r="X107" s="23"/>
      <c r="Y107" s="24"/>
    </row>
    <row r="108" spans="1:25" s="25" customFormat="1" ht="31.5" customHeight="1" x14ac:dyDescent="0.25">
      <c r="A108" s="54">
        <v>97</v>
      </c>
      <c r="B108" s="16"/>
      <c r="C108" s="17" t="s">
        <v>145</v>
      </c>
      <c r="D108" s="16">
        <v>4</v>
      </c>
      <c r="E108" s="16">
        <v>12</v>
      </c>
      <c r="F108" s="16">
        <v>2008</v>
      </c>
      <c r="G108" s="64">
        <f>DATE(Table1[[#This Row],[Năm sinh
Year]],Table1[[#This Row],[Tháng sinh
Month]],Table1[[#This Row],[Ngày sinh
Date]])</f>
        <v>39786</v>
      </c>
      <c r="H108" s="44" t="s">
        <v>351</v>
      </c>
      <c r="I108" s="44"/>
      <c r="J108" s="18"/>
      <c r="K108" s="19"/>
      <c r="L108" s="16" t="s">
        <v>255</v>
      </c>
      <c r="M108" s="16" t="s">
        <v>250</v>
      </c>
      <c r="N108" s="16"/>
      <c r="O108" s="16"/>
      <c r="P108" s="58">
        <f t="shared" si="1"/>
        <v>1</v>
      </c>
      <c r="Q108" s="16">
        <v>2016</v>
      </c>
      <c r="R108" s="16" t="s">
        <v>39</v>
      </c>
      <c r="S108" s="16"/>
      <c r="T108" s="20">
        <v>0.33333333333333331</v>
      </c>
      <c r="U108" s="20" t="s">
        <v>436</v>
      </c>
      <c r="V108" s="21" t="s">
        <v>434</v>
      </c>
      <c r="W108" s="22" t="s">
        <v>42</v>
      </c>
      <c r="X108" s="23"/>
      <c r="Y108" s="24"/>
    </row>
    <row r="109" spans="1:25" s="25" customFormat="1" ht="31.5" customHeight="1" x14ac:dyDescent="0.25">
      <c r="A109" s="54">
        <v>98</v>
      </c>
      <c r="B109" s="16"/>
      <c r="C109" s="17" t="s">
        <v>146</v>
      </c>
      <c r="D109" s="16">
        <v>2</v>
      </c>
      <c r="E109" s="16">
        <v>11</v>
      </c>
      <c r="F109" s="16">
        <v>2008</v>
      </c>
      <c r="G109" s="64">
        <f>DATE(Table1[[#This Row],[Năm sinh
Year]],Table1[[#This Row],[Tháng sinh
Month]],Table1[[#This Row],[Ngày sinh
Date]])</f>
        <v>39754</v>
      </c>
      <c r="H109" s="44" t="s">
        <v>352</v>
      </c>
      <c r="I109" s="44"/>
      <c r="J109" s="18"/>
      <c r="K109" s="19"/>
      <c r="L109" s="16" t="s">
        <v>255</v>
      </c>
      <c r="M109" s="16" t="s">
        <v>250</v>
      </c>
      <c r="N109" s="16"/>
      <c r="O109" s="16"/>
      <c r="P109" s="58">
        <f t="shared" si="1"/>
        <v>1</v>
      </c>
      <c r="Q109" s="16">
        <v>2016</v>
      </c>
      <c r="R109" s="16" t="s">
        <v>39</v>
      </c>
      <c r="S109" s="16"/>
      <c r="T109" s="20">
        <v>0.33333333333333331</v>
      </c>
      <c r="U109" s="20" t="s">
        <v>436</v>
      </c>
      <c r="V109" s="21" t="s">
        <v>434</v>
      </c>
      <c r="W109" s="22" t="s">
        <v>71</v>
      </c>
      <c r="X109" s="23"/>
      <c r="Y109" s="24"/>
    </row>
    <row r="110" spans="1:25" s="25" customFormat="1" ht="31.5" customHeight="1" x14ac:dyDescent="0.25">
      <c r="A110" s="54">
        <v>99</v>
      </c>
      <c r="B110" s="16"/>
      <c r="C110" s="17" t="s">
        <v>147</v>
      </c>
      <c r="D110" s="16">
        <v>28</v>
      </c>
      <c r="E110" s="16">
        <v>12</v>
      </c>
      <c r="F110" s="16">
        <v>2008</v>
      </c>
      <c r="G110" s="64">
        <f>DATE(Table1[[#This Row],[Năm sinh
Year]],Table1[[#This Row],[Tháng sinh
Month]],Table1[[#This Row],[Ngày sinh
Date]])</f>
        <v>39810</v>
      </c>
      <c r="H110" s="44" t="s">
        <v>353</v>
      </c>
      <c r="I110" s="44"/>
      <c r="J110" s="18"/>
      <c r="K110" s="19"/>
      <c r="L110" s="16" t="s">
        <v>255</v>
      </c>
      <c r="M110" s="16" t="s">
        <v>250</v>
      </c>
      <c r="N110" s="16"/>
      <c r="O110" s="16"/>
      <c r="P110" s="58">
        <f t="shared" si="1"/>
        <v>1</v>
      </c>
      <c r="Q110" s="16">
        <v>2016</v>
      </c>
      <c r="R110" s="16" t="s">
        <v>39</v>
      </c>
      <c r="S110" s="16"/>
      <c r="T110" s="20">
        <v>0.33333333333333331</v>
      </c>
      <c r="U110" s="20" t="s">
        <v>436</v>
      </c>
      <c r="V110" s="21" t="s">
        <v>434</v>
      </c>
      <c r="W110" s="22" t="s">
        <v>48</v>
      </c>
      <c r="X110" s="23"/>
      <c r="Y110" s="24"/>
    </row>
    <row r="111" spans="1:25" s="25" customFormat="1" ht="31.5" customHeight="1" x14ac:dyDescent="0.25">
      <c r="A111" s="54">
        <v>100</v>
      </c>
      <c r="B111" s="16"/>
      <c r="C111" s="17" t="s">
        <v>148</v>
      </c>
      <c r="D111" s="16">
        <v>6</v>
      </c>
      <c r="E111" s="16">
        <v>2</v>
      </c>
      <c r="F111" s="16">
        <v>2008</v>
      </c>
      <c r="G111" s="64">
        <f>DATE(Table1[[#This Row],[Năm sinh
Year]],Table1[[#This Row],[Tháng sinh
Month]],Table1[[#This Row],[Ngày sinh
Date]])</f>
        <v>39484</v>
      </c>
      <c r="H111" s="44" t="s">
        <v>354</v>
      </c>
      <c r="I111" s="44"/>
      <c r="J111" s="18"/>
      <c r="K111" s="19"/>
      <c r="L111" s="16" t="s">
        <v>255</v>
      </c>
      <c r="M111" s="16" t="s">
        <v>250</v>
      </c>
      <c r="N111" s="16"/>
      <c r="O111" s="16"/>
      <c r="P111" s="58">
        <f t="shared" si="1"/>
        <v>1</v>
      </c>
      <c r="Q111" s="16">
        <v>2016</v>
      </c>
      <c r="R111" s="16" t="s">
        <v>39</v>
      </c>
      <c r="S111" s="16"/>
      <c r="T111" s="20">
        <v>0.33333333333333331</v>
      </c>
      <c r="U111" s="20" t="s">
        <v>436</v>
      </c>
      <c r="V111" s="21" t="s">
        <v>434</v>
      </c>
      <c r="W111" s="22" t="s">
        <v>100</v>
      </c>
      <c r="X111" s="23"/>
      <c r="Y111" s="24"/>
    </row>
    <row r="112" spans="1:25" s="25" customFormat="1" ht="31.5" customHeight="1" x14ac:dyDescent="0.25">
      <c r="A112" s="54">
        <v>101</v>
      </c>
      <c r="B112" s="16"/>
      <c r="C112" s="17" t="s">
        <v>149</v>
      </c>
      <c r="D112" s="16">
        <v>17</v>
      </c>
      <c r="E112" s="16">
        <v>8</v>
      </c>
      <c r="F112" s="16">
        <v>2008</v>
      </c>
      <c r="G112" s="64">
        <f>DATE(Table1[[#This Row],[Năm sinh
Year]],Table1[[#This Row],[Tháng sinh
Month]],Table1[[#This Row],[Ngày sinh
Date]])</f>
        <v>39677</v>
      </c>
      <c r="H112" s="44" t="s">
        <v>355</v>
      </c>
      <c r="I112" s="44"/>
      <c r="J112" s="18"/>
      <c r="K112" s="19"/>
      <c r="L112" s="16" t="s">
        <v>255</v>
      </c>
      <c r="M112" s="16" t="s">
        <v>250</v>
      </c>
      <c r="N112" s="16"/>
      <c r="O112" s="16"/>
      <c r="P112" s="58">
        <f t="shared" si="1"/>
        <v>1</v>
      </c>
      <c r="Q112" s="16">
        <v>2016</v>
      </c>
      <c r="R112" s="16" t="s">
        <v>39</v>
      </c>
      <c r="S112" s="16"/>
      <c r="T112" s="20">
        <v>0.33333333333333331</v>
      </c>
      <c r="U112" s="20" t="s">
        <v>436</v>
      </c>
      <c r="V112" s="21" t="s">
        <v>434</v>
      </c>
      <c r="W112" s="22" t="s">
        <v>100</v>
      </c>
      <c r="X112" s="23"/>
      <c r="Y112" s="24"/>
    </row>
    <row r="113" spans="1:25" s="25" customFormat="1" ht="31.5" customHeight="1" x14ac:dyDescent="0.25">
      <c r="A113" s="54">
        <v>102</v>
      </c>
      <c r="B113" s="16"/>
      <c r="C113" s="17" t="s">
        <v>150</v>
      </c>
      <c r="D113" s="16">
        <v>2</v>
      </c>
      <c r="E113" s="16">
        <v>11</v>
      </c>
      <c r="F113" s="16">
        <v>2008</v>
      </c>
      <c r="G113" s="64">
        <f>DATE(Table1[[#This Row],[Năm sinh
Year]],Table1[[#This Row],[Tháng sinh
Month]],Table1[[#This Row],[Ngày sinh
Date]])</f>
        <v>39754</v>
      </c>
      <c r="H113" s="44" t="s">
        <v>356</v>
      </c>
      <c r="I113" s="44"/>
      <c r="J113" s="18"/>
      <c r="K113" s="19"/>
      <c r="L113" s="16" t="s">
        <v>255</v>
      </c>
      <c r="M113" s="16" t="s">
        <v>250</v>
      </c>
      <c r="N113" s="16"/>
      <c r="O113" s="16"/>
      <c r="P113" s="58">
        <f t="shared" si="1"/>
        <v>1</v>
      </c>
      <c r="Q113" s="16">
        <v>2016</v>
      </c>
      <c r="R113" s="16" t="s">
        <v>39</v>
      </c>
      <c r="S113" s="16"/>
      <c r="T113" s="20">
        <v>0.33333333333333331</v>
      </c>
      <c r="U113" s="20" t="s">
        <v>436</v>
      </c>
      <c r="V113" s="21" t="s">
        <v>434</v>
      </c>
      <c r="W113" s="22" t="s">
        <v>100</v>
      </c>
      <c r="X113" s="23"/>
      <c r="Y113" s="24"/>
    </row>
    <row r="114" spans="1:25" s="25" customFormat="1" ht="31.5" customHeight="1" x14ac:dyDescent="0.25">
      <c r="A114" s="54">
        <v>103</v>
      </c>
      <c r="B114" s="16"/>
      <c r="C114" s="17" t="s">
        <v>151</v>
      </c>
      <c r="D114" s="16">
        <v>25</v>
      </c>
      <c r="E114" s="16">
        <v>9</v>
      </c>
      <c r="F114" s="16">
        <v>2008</v>
      </c>
      <c r="G114" s="64">
        <f>DATE(Table1[[#This Row],[Năm sinh
Year]],Table1[[#This Row],[Tháng sinh
Month]],Table1[[#This Row],[Ngày sinh
Date]])</f>
        <v>39716</v>
      </c>
      <c r="H114" s="44" t="s">
        <v>358</v>
      </c>
      <c r="I114" s="44"/>
      <c r="J114" s="18"/>
      <c r="K114" s="19"/>
      <c r="L114" s="16" t="s">
        <v>255</v>
      </c>
      <c r="M114" s="16" t="s">
        <v>250</v>
      </c>
      <c r="N114" s="16"/>
      <c r="O114" s="16"/>
      <c r="P114" s="58">
        <f t="shared" si="1"/>
        <v>1</v>
      </c>
      <c r="Q114" s="16">
        <v>2016</v>
      </c>
      <c r="R114" s="16" t="s">
        <v>39</v>
      </c>
      <c r="S114" s="16"/>
      <c r="T114" s="20">
        <v>0.33333333333333331</v>
      </c>
      <c r="U114" s="20" t="s">
        <v>436</v>
      </c>
      <c r="V114" s="21" t="s">
        <v>434</v>
      </c>
      <c r="W114" s="22" t="s">
        <v>50</v>
      </c>
      <c r="X114" s="23"/>
      <c r="Y114" s="24"/>
    </row>
    <row r="115" spans="1:25" s="25" customFormat="1" ht="31.5" customHeight="1" x14ac:dyDescent="0.25">
      <c r="A115" s="54">
        <v>104</v>
      </c>
      <c r="B115" s="16"/>
      <c r="C115" s="17" t="s">
        <v>152</v>
      </c>
      <c r="D115" s="16">
        <v>25</v>
      </c>
      <c r="E115" s="16">
        <v>7</v>
      </c>
      <c r="F115" s="16">
        <v>2008</v>
      </c>
      <c r="G115" s="64">
        <f>DATE(Table1[[#This Row],[Năm sinh
Year]],Table1[[#This Row],[Tháng sinh
Month]],Table1[[#This Row],[Ngày sinh
Date]])</f>
        <v>39654</v>
      </c>
      <c r="H115" s="44" t="s">
        <v>359</v>
      </c>
      <c r="I115" s="44"/>
      <c r="J115" s="18"/>
      <c r="K115" s="19"/>
      <c r="L115" s="16" t="s">
        <v>255</v>
      </c>
      <c r="M115" s="16" t="s">
        <v>250</v>
      </c>
      <c r="N115" s="16"/>
      <c r="O115" s="16"/>
      <c r="P115" s="58">
        <f t="shared" si="1"/>
        <v>1</v>
      </c>
      <c r="Q115" s="16">
        <v>2016</v>
      </c>
      <c r="R115" s="16" t="s">
        <v>39</v>
      </c>
      <c r="S115" s="16"/>
      <c r="T115" s="20">
        <v>0.33333333333333331</v>
      </c>
      <c r="U115" s="20" t="s">
        <v>436</v>
      </c>
      <c r="V115" s="21" t="s">
        <v>434</v>
      </c>
      <c r="W115" s="22" t="s">
        <v>100</v>
      </c>
      <c r="X115" s="23"/>
      <c r="Y115" s="24"/>
    </row>
    <row r="116" spans="1:25" s="25" customFormat="1" ht="31.5" customHeight="1" x14ac:dyDescent="0.25">
      <c r="A116" s="54">
        <v>105</v>
      </c>
      <c r="B116" s="16"/>
      <c r="C116" s="17" t="s">
        <v>153</v>
      </c>
      <c r="D116" s="16">
        <v>17</v>
      </c>
      <c r="E116" s="16">
        <v>5</v>
      </c>
      <c r="F116" s="16">
        <v>2008</v>
      </c>
      <c r="G116" s="64">
        <f>DATE(Table1[[#This Row],[Năm sinh
Year]],Table1[[#This Row],[Tháng sinh
Month]],Table1[[#This Row],[Ngày sinh
Date]])</f>
        <v>39585</v>
      </c>
      <c r="H116" s="44" t="s">
        <v>360</v>
      </c>
      <c r="I116" s="44"/>
      <c r="J116" s="18"/>
      <c r="K116" s="19"/>
      <c r="L116" s="16" t="s">
        <v>255</v>
      </c>
      <c r="M116" s="16" t="s">
        <v>250</v>
      </c>
      <c r="N116" s="16"/>
      <c r="O116" s="16"/>
      <c r="P116" s="58">
        <f t="shared" si="1"/>
        <v>1</v>
      </c>
      <c r="Q116" s="16">
        <v>2016</v>
      </c>
      <c r="R116" s="16" t="s">
        <v>39</v>
      </c>
      <c r="S116" s="16"/>
      <c r="T116" s="20">
        <v>0.39583333333333331</v>
      </c>
      <c r="U116" s="20" t="s">
        <v>436</v>
      </c>
      <c r="V116" s="21" t="s">
        <v>434</v>
      </c>
      <c r="W116" s="22" t="s">
        <v>46</v>
      </c>
      <c r="X116" s="23"/>
      <c r="Y116" s="24"/>
    </row>
    <row r="117" spans="1:25" s="25" customFormat="1" ht="31.5" customHeight="1" x14ac:dyDescent="0.25">
      <c r="A117" s="54">
        <v>106</v>
      </c>
      <c r="B117" s="16"/>
      <c r="C117" s="17" t="s">
        <v>154</v>
      </c>
      <c r="D117" s="16">
        <v>21</v>
      </c>
      <c r="E117" s="16">
        <v>12</v>
      </c>
      <c r="F117" s="16">
        <v>2008</v>
      </c>
      <c r="G117" s="64">
        <f>DATE(Table1[[#This Row],[Năm sinh
Year]],Table1[[#This Row],[Tháng sinh
Month]],Table1[[#This Row],[Ngày sinh
Date]])</f>
        <v>39803</v>
      </c>
      <c r="H117" s="44" t="s">
        <v>361</v>
      </c>
      <c r="I117" s="44"/>
      <c r="J117" s="18"/>
      <c r="K117" s="19"/>
      <c r="L117" s="16" t="s">
        <v>255</v>
      </c>
      <c r="M117" s="16" t="s">
        <v>250</v>
      </c>
      <c r="N117" s="16"/>
      <c r="O117" s="16"/>
      <c r="P117" s="58">
        <f t="shared" si="1"/>
        <v>1</v>
      </c>
      <c r="Q117" s="16">
        <v>2016</v>
      </c>
      <c r="R117" s="16" t="s">
        <v>39</v>
      </c>
      <c r="S117" s="16"/>
      <c r="T117" s="20">
        <v>0.39583333333333331</v>
      </c>
      <c r="U117" s="20" t="s">
        <v>436</v>
      </c>
      <c r="V117" s="21" t="s">
        <v>434</v>
      </c>
      <c r="W117" s="22" t="s">
        <v>42</v>
      </c>
      <c r="X117" s="23"/>
      <c r="Y117" s="24"/>
    </row>
    <row r="118" spans="1:25" s="25" customFormat="1" ht="31.5" customHeight="1" x14ac:dyDescent="0.25">
      <c r="A118" s="54">
        <v>107</v>
      </c>
      <c r="B118" s="16"/>
      <c r="C118" s="17" t="s">
        <v>155</v>
      </c>
      <c r="D118" s="16">
        <v>6</v>
      </c>
      <c r="E118" s="16">
        <v>11</v>
      </c>
      <c r="F118" s="16">
        <v>2008</v>
      </c>
      <c r="G118" s="64">
        <f>DATE(Table1[[#This Row],[Năm sinh
Year]],Table1[[#This Row],[Tháng sinh
Month]],Table1[[#This Row],[Ngày sinh
Date]])</f>
        <v>39758</v>
      </c>
      <c r="H118" s="44" t="s">
        <v>362</v>
      </c>
      <c r="I118" s="44"/>
      <c r="J118" s="18"/>
      <c r="K118" s="19"/>
      <c r="L118" s="16" t="s">
        <v>255</v>
      </c>
      <c r="M118" s="16" t="s">
        <v>250</v>
      </c>
      <c r="N118" s="16"/>
      <c r="O118" s="16"/>
      <c r="P118" s="58">
        <f t="shared" si="1"/>
        <v>1</v>
      </c>
      <c r="Q118" s="16">
        <v>2016</v>
      </c>
      <c r="R118" s="16" t="s">
        <v>39</v>
      </c>
      <c r="S118" s="16"/>
      <c r="T118" s="20">
        <v>0.39583333333333331</v>
      </c>
      <c r="U118" s="20" t="s">
        <v>436</v>
      </c>
      <c r="V118" s="21" t="s">
        <v>434</v>
      </c>
      <c r="W118" s="22" t="s">
        <v>42</v>
      </c>
      <c r="X118" s="23"/>
      <c r="Y118" s="24"/>
    </row>
    <row r="119" spans="1:25" s="25" customFormat="1" ht="31.5" customHeight="1" x14ac:dyDescent="0.25">
      <c r="A119" s="54">
        <v>108</v>
      </c>
      <c r="B119" s="16"/>
      <c r="C119" s="17" t="s">
        <v>156</v>
      </c>
      <c r="D119" s="16">
        <v>1</v>
      </c>
      <c r="E119" s="16">
        <v>7</v>
      </c>
      <c r="F119" s="16">
        <v>2008</v>
      </c>
      <c r="G119" s="64">
        <f>DATE(Table1[[#This Row],[Năm sinh
Year]],Table1[[#This Row],[Tháng sinh
Month]],Table1[[#This Row],[Ngày sinh
Date]])</f>
        <v>39630</v>
      </c>
      <c r="H119" s="44" t="s">
        <v>363</v>
      </c>
      <c r="I119" s="44"/>
      <c r="J119" s="18"/>
      <c r="K119" s="19"/>
      <c r="L119" s="16" t="s">
        <v>255</v>
      </c>
      <c r="M119" s="16" t="s">
        <v>250</v>
      </c>
      <c r="N119" s="16"/>
      <c r="O119" s="16"/>
      <c r="P119" s="58">
        <f t="shared" si="1"/>
        <v>1</v>
      </c>
      <c r="Q119" s="16">
        <v>2016</v>
      </c>
      <c r="R119" s="16" t="s">
        <v>39</v>
      </c>
      <c r="S119" s="16"/>
      <c r="T119" s="20">
        <v>0.39583333333333331</v>
      </c>
      <c r="U119" s="20" t="s">
        <v>436</v>
      </c>
      <c r="V119" s="21" t="s">
        <v>434</v>
      </c>
      <c r="W119" s="22" t="s">
        <v>63</v>
      </c>
      <c r="X119" s="23"/>
      <c r="Y119" s="24"/>
    </row>
    <row r="120" spans="1:25" s="25" customFormat="1" ht="31.5" customHeight="1" x14ac:dyDescent="0.25">
      <c r="A120" s="54">
        <v>109</v>
      </c>
      <c r="B120" s="16"/>
      <c r="C120" s="17" t="s">
        <v>157</v>
      </c>
      <c r="D120" s="16">
        <v>18</v>
      </c>
      <c r="E120" s="16">
        <v>4</v>
      </c>
      <c r="F120" s="16">
        <v>2008</v>
      </c>
      <c r="G120" s="64">
        <f>DATE(Table1[[#This Row],[Năm sinh
Year]],Table1[[#This Row],[Tháng sinh
Month]],Table1[[#This Row],[Ngày sinh
Date]])</f>
        <v>39556</v>
      </c>
      <c r="H120" s="44" t="s">
        <v>364</v>
      </c>
      <c r="I120" s="44"/>
      <c r="J120" s="18"/>
      <c r="K120" s="19"/>
      <c r="L120" s="16" t="s">
        <v>255</v>
      </c>
      <c r="M120" s="16" t="s">
        <v>250</v>
      </c>
      <c r="N120" s="16"/>
      <c r="O120" s="16"/>
      <c r="P120" s="58">
        <f t="shared" si="1"/>
        <v>1</v>
      </c>
      <c r="Q120" s="16">
        <v>2016</v>
      </c>
      <c r="R120" s="16" t="s">
        <v>39</v>
      </c>
      <c r="S120" s="16"/>
      <c r="T120" s="20">
        <v>0.39583333333333331</v>
      </c>
      <c r="U120" s="20" t="s">
        <v>436</v>
      </c>
      <c r="V120" s="21" t="s">
        <v>434</v>
      </c>
      <c r="W120" s="22" t="s">
        <v>44</v>
      </c>
      <c r="X120" s="23"/>
      <c r="Y120" s="24"/>
    </row>
    <row r="121" spans="1:25" s="25" customFormat="1" ht="31.5" customHeight="1" x14ac:dyDescent="0.25">
      <c r="A121" s="54">
        <v>110</v>
      </c>
      <c r="B121" s="16"/>
      <c r="C121" s="17" t="s">
        <v>158</v>
      </c>
      <c r="D121" s="16">
        <v>29</v>
      </c>
      <c r="E121" s="16">
        <v>11</v>
      </c>
      <c r="F121" s="16">
        <v>2008</v>
      </c>
      <c r="G121" s="64">
        <f>DATE(Table1[[#This Row],[Năm sinh
Year]],Table1[[#This Row],[Tháng sinh
Month]],Table1[[#This Row],[Ngày sinh
Date]])</f>
        <v>39781</v>
      </c>
      <c r="H121" s="44" t="s">
        <v>365</v>
      </c>
      <c r="I121" s="44"/>
      <c r="J121" s="18"/>
      <c r="K121" s="19"/>
      <c r="L121" s="16" t="s">
        <v>255</v>
      </c>
      <c r="M121" s="16" t="s">
        <v>250</v>
      </c>
      <c r="N121" s="16"/>
      <c r="O121" s="16"/>
      <c r="P121" s="58">
        <f t="shared" si="1"/>
        <v>1</v>
      </c>
      <c r="Q121" s="16">
        <v>2016</v>
      </c>
      <c r="R121" s="16" t="s">
        <v>39</v>
      </c>
      <c r="S121" s="16"/>
      <c r="T121" s="20">
        <v>0.39583333333333331</v>
      </c>
      <c r="U121" s="20" t="s">
        <v>436</v>
      </c>
      <c r="V121" s="21" t="s">
        <v>434</v>
      </c>
      <c r="W121" s="22" t="s">
        <v>46</v>
      </c>
      <c r="X121" s="23"/>
      <c r="Y121" s="24"/>
    </row>
    <row r="122" spans="1:25" s="25" customFormat="1" ht="31.5" customHeight="1" x14ac:dyDescent="0.25">
      <c r="A122" s="54">
        <v>111</v>
      </c>
      <c r="B122" s="16"/>
      <c r="C122" s="17" t="s">
        <v>159</v>
      </c>
      <c r="D122" s="16">
        <v>7</v>
      </c>
      <c r="E122" s="16">
        <v>12</v>
      </c>
      <c r="F122" s="16">
        <v>2008</v>
      </c>
      <c r="G122" s="64">
        <f>DATE(Table1[[#This Row],[Năm sinh
Year]],Table1[[#This Row],[Tháng sinh
Month]],Table1[[#This Row],[Ngày sinh
Date]])</f>
        <v>39789</v>
      </c>
      <c r="H122" s="44" t="s">
        <v>366</v>
      </c>
      <c r="I122" s="44"/>
      <c r="J122" s="18"/>
      <c r="K122" s="19"/>
      <c r="L122" s="16" t="s">
        <v>255</v>
      </c>
      <c r="M122" s="16" t="s">
        <v>250</v>
      </c>
      <c r="N122" s="16"/>
      <c r="O122" s="16"/>
      <c r="P122" s="58">
        <f t="shared" si="1"/>
        <v>1</v>
      </c>
      <c r="Q122" s="16">
        <v>2016</v>
      </c>
      <c r="R122" s="16" t="s">
        <v>39</v>
      </c>
      <c r="S122" s="16"/>
      <c r="T122" s="20">
        <v>0.39583333333333331</v>
      </c>
      <c r="U122" s="20" t="s">
        <v>436</v>
      </c>
      <c r="V122" s="21" t="s">
        <v>434</v>
      </c>
      <c r="W122" s="22" t="s">
        <v>46</v>
      </c>
      <c r="X122" s="23"/>
      <c r="Y122" s="24"/>
    </row>
    <row r="123" spans="1:25" s="25" customFormat="1" ht="31.5" customHeight="1" x14ac:dyDescent="0.25">
      <c r="A123" s="54">
        <v>112</v>
      </c>
      <c r="B123" s="16"/>
      <c r="C123" s="17" t="s">
        <v>160</v>
      </c>
      <c r="D123" s="16">
        <v>16</v>
      </c>
      <c r="E123" s="16">
        <v>5</v>
      </c>
      <c r="F123" s="16">
        <v>2008</v>
      </c>
      <c r="G123" s="64">
        <f>DATE(Table1[[#This Row],[Năm sinh
Year]],Table1[[#This Row],[Tháng sinh
Month]],Table1[[#This Row],[Ngày sinh
Date]])</f>
        <v>39584</v>
      </c>
      <c r="H123" s="44" t="s">
        <v>367</v>
      </c>
      <c r="I123" s="44"/>
      <c r="J123" s="18"/>
      <c r="K123" s="19"/>
      <c r="L123" s="16" t="s">
        <v>255</v>
      </c>
      <c r="M123" s="16" t="s">
        <v>250</v>
      </c>
      <c r="N123" s="16"/>
      <c r="O123" s="16"/>
      <c r="P123" s="58">
        <f t="shared" si="1"/>
        <v>1</v>
      </c>
      <c r="Q123" s="16">
        <v>2016</v>
      </c>
      <c r="R123" s="16" t="s">
        <v>39</v>
      </c>
      <c r="S123" s="16"/>
      <c r="T123" s="20">
        <v>0.39583333333333331</v>
      </c>
      <c r="U123" s="20" t="s">
        <v>436</v>
      </c>
      <c r="V123" s="21" t="s">
        <v>434</v>
      </c>
      <c r="W123" s="22" t="s">
        <v>63</v>
      </c>
      <c r="X123" s="23"/>
      <c r="Y123" s="24"/>
    </row>
    <row r="124" spans="1:25" s="25" customFormat="1" ht="31.5" customHeight="1" x14ac:dyDescent="0.25">
      <c r="A124" s="54">
        <v>113</v>
      </c>
      <c r="B124" s="16"/>
      <c r="C124" s="17" t="s">
        <v>150</v>
      </c>
      <c r="D124" s="16">
        <v>8</v>
      </c>
      <c r="E124" s="16">
        <v>6</v>
      </c>
      <c r="F124" s="16">
        <v>2008</v>
      </c>
      <c r="G124" s="64">
        <f>DATE(Table1[[#This Row],[Năm sinh
Year]],Table1[[#This Row],[Tháng sinh
Month]],Table1[[#This Row],[Ngày sinh
Date]])</f>
        <v>39607</v>
      </c>
      <c r="H124" s="44" t="s">
        <v>357</v>
      </c>
      <c r="I124" s="44"/>
      <c r="J124" s="18"/>
      <c r="K124" s="19"/>
      <c r="L124" s="16" t="s">
        <v>255</v>
      </c>
      <c r="M124" s="16" t="s">
        <v>250</v>
      </c>
      <c r="N124" s="16"/>
      <c r="O124" s="16"/>
      <c r="P124" s="58">
        <f t="shared" si="1"/>
        <v>1</v>
      </c>
      <c r="Q124" s="16">
        <v>2016</v>
      </c>
      <c r="R124" s="16" t="s">
        <v>39</v>
      </c>
      <c r="S124" s="16"/>
      <c r="T124" s="20">
        <v>0.39583333333333331</v>
      </c>
      <c r="U124" s="20" t="s">
        <v>436</v>
      </c>
      <c r="V124" s="21" t="s">
        <v>434</v>
      </c>
      <c r="W124" s="22" t="s">
        <v>100</v>
      </c>
      <c r="X124" s="23"/>
      <c r="Y124" s="24"/>
    </row>
    <row r="125" spans="1:25" s="25" customFormat="1" ht="31.5" customHeight="1" x14ac:dyDescent="0.25">
      <c r="A125" s="54">
        <v>114</v>
      </c>
      <c r="B125" s="16"/>
      <c r="C125" s="17" t="s">
        <v>161</v>
      </c>
      <c r="D125" s="16">
        <v>4</v>
      </c>
      <c r="E125" s="16">
        <v>12</v>
      </c>
      <c r="F125" s="16">
        <v>2008</v>
      </c>
      <c r="G125" s="64">
        <f>DATE(Table1[[#This Row],[Năm sinh
Year]],Table1[[#This Row],[Tháng sinh
Month]],Table1[[#This Row],[Ngày sinh
Date]])</f>
        <v>39786</v>
      </c>
      <c r="H125" s="44" t="s">
        <v>368</v>
      </c>
      <c r="I125" s="44"/>
      <c r="J125" s="18"/>
      <c r="K125" s="19"/>
      <c r="L125" s="16" t="s">
        <v>255</v>
      </c>
      <c r="M125" s="16" t="s">
        <v>250</v>
      </c>
      <c r="N125" s="16"/>
      <c r="O125" s="16"/>
      <c r="P125" s="58">
        <f t="shared" si="1"/>
        <v>1</v>
      </c>
      <c r="Q125" s="16">
        <v>2016</v>
      </c>
      <c r="R125" s="16" t="s">
        <v>39</v>
      </c>
      <c r="S125" s="16"/>
      <c r="T125" s="20">
        <v>0.39583333333333331</v>
      </c>
      <c r="U125" s="20" t="s">
        <v>436</v>
      </c>
      <c r="V125" s="21" t="s">
        <v>434</v>
      </c>
      <c r="W125" s="22" t="s">
        <v>100</v>
      </c>
      <c r="X125" s="23"/>
      <c r="Y125" s="24"/>
    </row>
    <row r="126" spans="1:25" s="25" customFormat="1" ht="31.5" customHeight="1" x14ac:dyDescent="0.25">
      <c r="A126" s="54">
        <v>115</v>
      </c>
      <c r="B126" s="16"/>
      <c r="C126" s="17" t="s">
        <v>162</v>
      </c>
      <c r="D126" s="16">
        <v>5</v>
      </c>
      <c r="E126" s="16">
        <v>1</v>
      </c>
      <c r="F126" s="16">
        <v>2008</v>
      </c>
      <c r="G126" s="64">
        <f>DATE(Table1[[#This Row],[Năm sinh
Year]],Table1[[#This Row],[Tháng sinh
Month]],Table1[[#This Row],[Ngày sinh
Date]])</f>
        <v>39452</v>
      </c>
      <c r="H126" s="44" t="s">
        <v>369</v>
      </c>
      <c r="I126" s="44"/>
      <c r="J126" s="18"/>
      <c r="K126" s="19"/>
      <c r="L126" s="16" t="s">
        <v>255</v>
      </c>
      <c r="M126" s="16" t="s">
        <v>250</v>
      </c>
      <c r="N126" s="16"/>
      <c r="O126" s="16"/>
      <c r="P126" s="58">
        <f t="shared" si="1"/>
        <v>1</v>
      </c>
      <c r="Q126" s="16">
        <v>2016</v>
      </c>
      <c r="R126" s="16" t="s">
        <v>39</v>
      </c>
      <c r="S126" s="16"/>
      <c r="T126" s="20">
        <v>0.39583333333333331</v>
      </c>
      <c r="U126" s="20" t="s">
        <v>436</v>
      </c>
      <c r="V126" s="21" t="s">
        <v>434</v>
      </c>
      <c r="W126" s="22" t="s">
        <v>63</v>
      </c>
      <c r="X126" s="23"/>
      <c r="Y126" s="24"/>
    </row>
    <row r="127" spans="1:25" s="25" customFormat="1" ht="31.5" customHeight="1" x14ac:dyDescent="0.25">
      <c r="A127" s="54">
        <v>116</v>
      </c>
      <c r="B127" s="16"/>
      <c r="C127" s="17" t="s">
        <v>163</v>
      </c>
      <c r="D127" s="16">
        <v>11</v>
      </c>
      <c r="E127" s="16">
        <v>1</v>
      </c>
      <c r="F127" s="16">
        <v>2008</v>
      </c>
      <c r="G127" s="64">
        <f>DATE(Table1[[#This Row],[Năm sinh
Year]],Table1[[#This Row],[Tháng sinh
Month]],Table1[[#This Row],[Ngày sinh
Date]])</f>
        <v>39458</v>
      </c>
      <c r="H127" s="44" t="s">
        <v>370</v>
      </c>
      <c r="I127" s="44"/>
      <c r="J127" s="18"/>
      <c r="K127" s="19"/>
      <c r="L127" s="16" t="s">
        <v>255</v>
      </c>
      <c r="M127" s="16" t="s">
        <v>250</v>
      </c>
      <c r="N127" s="16"/>
      <c r="O127" s="16"/>
      <c r="P127" s="58">
        <f t="shared" si="1"/>
        <v>1</v>
      </c>
      <c r="Q127" s="16">
        <v>2016</v>
      </c>
      <c r="R127" s="16" t="s">
        <v>39</v>
      </c>
      <c r="S127" s="16"/>
      <c r="T127" s="20">
        <v>0.39583333333333331</v>
      </c>
      <c r="U127" s="20" t="s">
        <v>436</v>
      </c>
      <c r="V127" s="21" t="s">
        <v>434</v>
      </c>
      <c r="W127" s="22" t="s">
        <v>63</v>
      </c>
      <c r="X127" s="23"/>
      <c r="Y127" s="24"/>
    </row>
    <row r="128" spans="1:25" s="25" customFormat="1" ht="31.5" customHeight="1" x14ac:dyDescent="0.25">
      <c r="A128" s="54">
        <v>117</v>
      </c>
      <c r="B128" s="16"/>
      <c r="C128" s="17" t="s">
        <v>164</v>
      </c>
      <c r="D128" s="16">
        <v>18</v>
      </c>
      <c r="E128" s="16">
        <v>8</v>
      </c>
      <c r="F128" s="16">
        <v>2008</v>
      </c>
      <c r="G128" s="64">
        <f>DATE(Table1[[#This Row],[Năm sinh
Year]],Table1[[#This Row],[Tháng sinh
Month]],Table1[[#This Row],[Ngày sinh
Date]])</f>
        <v>39678</v>
      </c>
      <c r="H128" s="44" t="s">
        <v>371</v>
      </c>
      <c r="I128" s="44"/>
      <c r="J128" s="18"/>
      <c r="K128" s="19"/>
      <c r="L128" s="16" t="s">
        <v>255</v>
      </c>
      <c r="M128" s="16" t="s">
        <v>250</v>
      </c>
      <c r="N128" s="16"/>
      <c r="O128" s="16"/>
      <c r="P128" s="58">
        <f t="shared" si="1"/>
        <v>1</v>
      </c>
      <c r="Q128" s="16">
        <v>2016</v>
      </c>
      <c r="R128" s="16" t="s">
        <v>39</v>
      </c>
      <c r="S128" s="16"/>
      <c r="T128" s="20">
        <v>0.39583333333333331</v>
      </c>
      <c r="U128" s="20" t="s">
        <v>436</v>
      </c>
      <c r="V128" s="21" t="s">
        <v>434</v>
      </c>
      <c r="W128" s="22" t="s">
        <v>48</v>
      </c>
      <c r="X128" s="23"/>
      <c r="Y128" s="24"/>
    </row>
    <row r="129" spans="1:25" s="25" customFormat="1" ht="31.5" customHeight="1" x14ac:dyDescent="0.25">
      <c r="A129" s="54">
        <v>118</v>
      </c>
      <c r="B129" s="16"/>
      <c r="C129" s="17" t="s">
        <v>165</v>
      </c>
      <c r="D129" s="16">
        <v>11</v>
      </c>
      <c r="E129" s="16">
        <v>4</v>
      </c>
      <c r="F129" s="16">
        <v>2007</v>
      </c>
      <c r="G129" s="64">
        <f>DATE(Table1[[#This Row],[Năm sinh
Year]],Table1[[#This Row],[Tháng sinh
Month]],Table1[[#This Row],[Ngày sinh
Date]])</f>
        <v>39183</v>
      </c>
      <c r="H129" s="44" t="s">
        <v>372</v>
      </c>
      <c r="I129" s="44"/>
      <c r="J129" s="18"/>
      <c r="K129" s="19"/>
      <c r="L129" s="16" t="s">
        <v>255</v>
      </c>
      <c r="M129" s="16" t="s">
        <v>250</v>
      </c>
      <c r="N129" s="16"/>
      <c r="O129" s="16"/>
      <c r="P129" s="58">
        <f t="shared" si="1"/>
        <v>1</v>
      </c>
      <c r="Q129" s="16">
        <v>2016</v>
      </c>
      <c r="R129" s="16" t="s">
        <v>39</v>
      </c>
      <c r="S129" s="16"/>
      <c r="T129" s="20">
        <v>0.39583333333333331</v>
      </c>
      <c r="U129" s="20" t="s">
        <v>436</v>
      </c>
      <c r="V129" s="21" t="s">
        <v>434</v>
      </c>
      <c r="W129" s="22" t="s">
        <v>166</v>
      </c>
      <c r="X129" s="23"/>
      <c r="Y129" s="24"/>
    </row>
    <row r="130" spans="1:25" s="25" customFormat="1" ht="31.5" customHeight="1" x14ac:dyDescent="0.25">
      <c r="A130" s="54">
        <v>119</v>
      </c>
      <c r="B130" s="16"/>
      <c r="C130" s="17" t="s">
        <v>167</v>
      </c>
      <c r="D130" s="16">
        <v>2</v>
      </c>
      <c r="E130" s="16">
        <v>11</v>
      </c>
      <c r="F130" s="16">
        <v>2008</v>
      </c>
      <c r="G130" s="64">
        <f>DATE(Table1[[#This Row],[Năm sinh
Year]],Table1[[#This Row],[Tháng sinh
Month]],Table1[[#This Row],[Ngày sinh
Date]])</f>
        <v>39754</v>
      </c>
      <c r="H130" s="44" t="s">
        <v>373</v>
      </c>
      <c r="I130" s="44"/>
      <c r="J130" s="18"/>
      <c r="K130" s="19"/>
      <c r="L130" s="16" t="s">
        <v>255</v>
      </c>
      <c r="M130" s="16" t="s">
        <v>250</v>
      </c>
      <c r="N130" s="16"/>
      <c r="O130" s="16"/>
      <c r="P130" s="58">
        <f t="shared" si="1"/>
        <v>1</v>
      </c>
      <c r="Q130" s="16">
        <v>2016</v>
      </c>
      <c r="R130" s="16" t="s">
        <v>39</v>
      </c>
      <c r="S130" s="16"/>
      <c r="T130" s="20">
        <v>0.39583333333333331</v>
      </c>
      <c r="U130" s="20" t="s">
        <v>436</v>
      </c>
      <c r="V130" s="21" t="s">
        <v>434</v>
      </c>
      <c r="W130" s="22" t="s">
        <v>46</v>
      </c>
      <c r="X130" s="23"/>
      <c r="Y130" s="24"/>
    </row>
    <row r="131" spans="1:25" s="25" customFormat="1" ht="31.5" customHeight="1" x14ac:dyDescent="0.25">
      <c r="A131" s="54">
        <v>120</v>
      </c>
      <c r="B131" s="16"/>
      <c r="C131" s="17" t="s">
        <v>168</v>
      </c>
      <c r="D131" s="16">
        <v>23</v>
      </c>
      <c r="E131" s="16">
        <v>6</v>
      </c>
      <c r="F131" s="16">
        <v>2008</v>
      </c>
      <c r="G131" s="64">
        <f>DATE(Table1[[#This Row],[Năm sinh
Year]],Table1[[#This Row],[Tháng sinh
Month]],Table1[[#This Row],[Ngày sinh
Date]])</f>
        <v>39622</v>
      </c>
      <c r="H131" s="44" t="s">
        <v>374</v>
      </c>
      <c r="I131" s="44"/>
      <c r="J131" s="18"/>
      <c r="K131" s="19"/>
      <c r="L131" s="16" t="s">
        <v>255</v>
      </c>
      <c r="M131" s="16" t="s">
        <v>250</v>
      </c>
      <c r="N131" s="16"/>
      <c r="O131" s="16"/>
      <c r="P131" s="58">
        <f t="shared" si="1"/>
        <v>1</v>
      </c>
      <c r="Q131" s="16">
        <v>2016</v>
      </c>
      <c r="R131" s="16" t="s">
        <v>39</v>
      </c>
      <c r="S131" s="16"/>
      <c r="T131" s="20">
        <v>0.39583333333333331</v>
      </c>
      <c r="U131" s="20" t="s">
        <v>436</v>
      </c>
      <c r="V131" s="21" t="s">
        <v>434</v>
      </c>
      <c r="W131" s="22" t="s">
        <v>48</v>
      </c>
      <c r="X131" s="23"/>
      <c r="Y131" s="24"/>
    </row>
    <row r="132" spans="1:25" s="25" customFormat="1" ht="31.5" customHeight="1" x14ac:dyDescent="0.25">
      <c r="A132" s="54">
        <v>121</v>
      </c>
      <c r="B132" s="16"/>
      <c r="C132" s="17" t="s">
        <v>169</v>
      </c>
      <c r="D132" s="16">
        <v>6</v>
      </c>
      <c r="E132" s="16">
        <v>2</v>
      </c>
      <c r="F132" s="16">
        <v>2008</v>
      </c>
      <c r="G132" s="64">
        <f>DATE(Table1[[#This Row],[Năm sinh
Year]],Table1[[#This Row],[Tháng sinh
Month]],Table1[[#This Row],[Ngày sinh
Date]])</f>
        <v>39484</v>
      </c>
      <c r="H132" s="44" t="s">
        <v>375</v>
      </c>
      <c r="I132" s="44"/>
      <c r="J132" s="18"/>
      <c r="K132" s="19"/>
      <c r="L132" s="16" t="s">
        <v>255</v>
      </c>
      <c r="M132" s="16" t="s">
        <v>250</v>
      </c>
      <c r="N132" s="16"/>
      <c r="O132" s="16"/>
      <c r="P132" s="58">
        <f t="shared" si="1"/>
        <v>1</v>
      </c>
      <c r="Q132" s="16">
        <v>2016</v>
      </c>
      <c r="R132" s="16" t="s">
        <v>39</v>
      </c>
      <c r="S132" s="16"/>
      <c r="T132" s="20">
        <v>0.39583333333333331</v>
      </c>
      <c r="U132" s="20" t="s">
        <v>436</v>
      </c>
      <c r="V132" s="21" t="s">
        <v>434</v>
      </c>
      <c r="W132" s="22" t="s">
        <v>50</v>
      </c>
      <c r="X132" s="23"/>
      <c r="Y132" s="24"/>
    </row>
    <row r="133" spans="1:25" s="25" customFormat="1" ht="31.5" customHeight="1" x14ac:dyDescent="0.25">
      <c r="A133" s="54">
        <v>122</v>
      </c>
      <c r="B133" s="16"/>
      <c r="C133" s="17" t="s">
        <v>170</v>
      </c>
      <c r="D133" s="16">
        <v>21</v>
      </c>
      <c r="E133" s="16">
        <v>11</v>
      </c>
      <c r="F133" s="16">
        <v>2008</v>
      </c>
      <c r="G133" s="64">
        <f>DATE(Table1[[#This Row],[Năm sinh
Year]],Table1[[#This Row],[Tháng sinh
Month]],Table1[[#This Row],[Ngày sinh
Date]])</f>
        <v>39773</v>
      </c>
      <c r="H133" s="44" t="s">
        <v>376</v>
      </c>
      <c r="I133" s="44"/>
      <c r="J133" s="18"/>
      <c r="K133" s="19"/>
      <c r="L133" s="16" t="s">
        <v>255</v>
      </c>
      <c r="M133" s="16" t="s">
        <v>250</v>
      </c>
      <c r="N133" s="16"/>
      <c r="O133" s="16"/>
      <c r="P133" s="58">
        <f t="shared" si="1"/>
        <v>1</v>
      </c>
      <c r="Q133" s="16">
        <v>2016</v>
      </c>
      <c r="R133" s="16" t="s">
        <v>39</v>
      </c>
      <c r="S133" s="16"/>
      <c r="T133" s="20">
        <v>0.45833333333333331</v>
      </c>
      <c r="U133" s="20" t="s">
        <v>436</v>
      </c>
      <c r="V133" s="21" t="s">
        <v>434</v>
      </c>
      <c r="W133" s="22" t="s">
        <v>71</v>
      </c>
      <c r="X133" s="23"/>
      <c r="Y133" s="24"/>
    </row>
    <row r="134" spans="1:25" s="25" customFormat="1" ht="31.5" customHeight="1" x14ac:dyDescent="0.25">
      <c r="A134" s="54">
        <v>123</v>
      </c>
      <c r="B134" s="16"/>
      <c r="C134" s="17" t="s">
        <v>171</v>
      </c>
      <c r="D134" s="16">
        <v>21</v>
      </c>
      <c r="E134" s="16">
        <v>10</v>
      </c>
      <c r="F134" s="16">
        <v>2007</v>
      </c>
      <c r="G134" s="64">
        <f>DATE(Table1[[#This Row],[Năm sinh
Year]],Table1[[#This Row],[Tháng sinh
Month]],Table1[[#This Row],[Ngày sinh
Date]])</f>
        <v>39376</v>
      </c>
      <c r="H134" s="44" t="s">
        <v>377</v>
      </c>
      <c r="I134" s="44"/>
      <c r="J134" s="18"/>
      <c r="K134" s="19"/>
      <c r="L134" s="16" t="s">
        <v>255</v>
      </c>
      <c r="M134" s="16" t="s">
        <v>250</v>
      </c>
      <c r="N134" s="16"/>
      <c r="O134" s="16"/>
      <c r="P134" s="58">
        <f t="shared" si="1"/>
        <v>1</v>
      </c>
      <c r="Q134" s="16">
        <v>2016</v>
      </c>
      <c r="R134" s="16" t="s">
        <v>39</v>
      </c>
      <c r="S134" s="16"/>
      <c r="T134" s="20">
        <v>0.45833333333333331</v>
      </c>
      <c r="U134" s="20" t="s">
        <v>436</v>
      </c>
      <c r="V134" s="21" t="s">
        <v>434</v>
      </c>
      <c r="W134" s="22" t="s">
        <v>172</v>
      </c>
      <c r="X134" s="23"/>
      <c r="Y134" s="24"/>
    </row>
    <row r="135" spans="1:25" s="25" customFormat="1" ht="31.5" customHeight="1" x14ac:dyDescent="0.25">
      <c r="A135" s="54">
        <v>124</v>
      </c>
      <c r="B135" s="16"/>
      <c r="C135" s="17" t="s">
        <v>173</v>
      </c>
      <c r="D135" s="16">
        <v>12</v>
      </c>
      <c r="E135" s="16">
        <v>8</v>
      </c>
      <c r="F135" s="16">
        <v>2008</v>
      </c>
      <c r="G135" s="64">
        <f>DATE(Table1[[#This Row],[Năm sinh
Year]],Table1[[#This Row],[Tháng sinh
Month]],Table1[[#This Row],[Ngày sinh
Date]])</f>
        <v>39672</v>
      </c>
      <c r="H135" s="44" t="s">
        <v>378</v>
      </c>
      <c r="I135" s="44"/>
      <c r="J135" s="18"/>
      <c r="K135" s="19"/>
      <c r="L135" s="16" t="s">
        <v>255</v>
      </c>
      <c r="M135" s="16" t="s">
        <v>250</v>
      </c>
      <c r="N135" s="16"/>
      <c r="O135" s="16"/>
      <c r="P135" s="58">
        <f t="shared" si="1"/>
        <v>1</v>
      </c>
      <c r="Q135" s="16">
        <v>2016</v>
      </c>
      <c r="R135" s="16" t="s">
        <v>39</v>
      </c>
      <c r="S135" s="16"/>
      <c r="T135" s="20">
        <v>0.45833333333333331</v>
      </c>
      <c r="U135" s="20" t="s">
        <v>436</v>
      </c>
      <c r="V135" s="21" t="s">
        <v>434</v>
      </c>
      <c r="W135" s="22" t="s">
        <v>100</v>
      </c>
      <c r="X135" s="23"/>
      <c r="Y135" s="24"/>
    </row>
    <row r="136" spans="1:25" s="25" customFormat="1" ht="31.5" customHeight="1" x14ac:dyDescent="0.25">
      <c r="A136" s="54">
        <v>125</v>
      </c>
      <c r="B136" s="16"/>
      <c r="C136" s="17" t="s">
        <v>174</v>
      </c>
      <c r="D136" s="16">
        <v>18</v>
      </c>
      <c r="E136" s="16">
        <v>9</v>
      </c>
      <c r="F136" s="16">
        <v>2008</v>
      </c>
      <c r="G136" s="64">
        <f>DATE(Table1[[#This Row],[Năm sinh
Year]],Table1[[#This Row],[Tháng sinh
Month]],Table1[[#This Row],[Ngày sinh
Date]])</f>
        <v>39709</v>
      </c>
      <c r="H136" s="44" t="s">
        <v>379</v>
      </c>
      <c r="I136" s="44"/>
      <c r="J136" s="18"/>
      <c r="K136" s="19"/>
      <c r="L136" s="16" t="s">
        <v>255</v>
      </c>
      <c r="M136" s="16" t="s">
        <v>250</v>
      </c>
      <c r="N136" s="16"/>
      <c r="O136" s="16"/>
      <c r="P136" s="58">
        <f t="shared" si="1"/>
        <v>1</v>
      </c>
      <c r="Q136" s="16">
        <v>2016</v>
      </c>
      <c r="R136" s="16" t="s">
        <v>39</v>
      </c>
      <c r="S136" s="16"/>
      <c r="T136" s="20">
        <v>0.45833333333333331</v>
      </c>
      <c r="U136" s="20" t="s">
        <v>436</v>
      </c>
      <c r="V136" s="21" t="s">
        <v>434</v>
      </c>
      <c r="W136" s="22" t="s">
        <v>46</v>
      </c>
      <c r="X136" s="23"/>
      <c r="Y136" s="24"/>
    </row>
    <row r="137" spans="1:25" s="25" customFormat="1" ht="31.5" customHeight="1" x14ac:dyDescent="0.25">
      <c r="A137" s="54">
        <v>126</v>
      </c>
      <c r="B137" s="16"/>
      <c r="C137" s="17" t="s">
        <v>175</v>
      </c>
      <c r="D137" s="16">
        <v>28</v>
      </c>
      <c r="E137" s="16">
        <v>9</v>
      </c>
      <c r="F137" s="16">
        <v>2008</v>
      </c>
      <c r="G137" s="64">
        <f>DATE(Table1[[#This Row],[Năm sinh
Year]],Table1[[#This Row],[Tháng sinh
Month]],Table1[[#This Row],[Ngày sinh
Date]])</f>
        <v>39719</v>
      </c>
      <c r="H137" s="44" t="s">
        <v>380</v>
      </c>
      <c r="I137" s="44"/>
      <c r="J137" s="18"/>
      <c r="K137" s="19"/>
      <c r="L137" s="16" t="s">
        <v>255</v>
      </c>
      <c r="M137" s="16" t="s">
        <v>250</v>
      </c>
      <c r="N137" s="16"/>
      <c r="O137" s="16"/>
      <c r="P137" s="58">
        <f t="shared" si="1"/>
        <v>1</v>
      </c>
      <c r="Q137" s="16">
        <v>2016</v>
      </c>
      <c r="R137" s="16" t="s">
        <v>39</v>
      </c>
      <c r="S137" s="16"/>
      <c r="T137" s="20">
        <v>0.45833333333333331</v>
      </c>
      <c r="U137" s="20" t="s">
        <v>436</v>
      </c>
      <c r="V137" s="21" t="s">
        <v>434</v>
      </c>
      <c r="W137" s="22" t="s">
        <v>46</v>
      </c>
      <c r="X137" s="23"/>
      <c r="Y137" s="24"/>
    </row>
    <row r="138" spans="1:25" s="25" customFormat="1" ht="31.5" customHeight="1" x14ac:dyDescent="0.25">
      <c r="A138" s="54">
        <v>127</v>
      </c>
      <c r="B138" s="16"/>
      <c r="C138" s="17" t="s">
        <v>176</v>
      </c>
      <c r="D138" s="16">
        <v>12</v>
      </c>
      <c r="E138" s="16">
        <v>9</v>
      </c>
      <c r="F138" s="16">
        <v>2008</v>
      </c>
      <c r="G138" s="64">
        <f>DATE(Table1[[#This Row],[Năm sinh
Year]],Table1[[#This Row],[Tháng sinh
Month]],Table1[[#This Row],[Ngày sinh
Date]])</f>
        <v>39703</v>
      </c>
      <c r="H138" s="44" t="s">
        <v>381</v>
      </c>
      <c r="I138" s="44"/>
      <c r="J138" s="18"/>
      <c r="K138" s="19"/>
      <c r="L138" s="16" t="s">
        <v>255</v>
      </c>
      <c r="M138" s="16" t="s">
        <v>250</v>
      </c>
      <c r="N138" s="16"/>
      <c r="O138" s="16"/>
      <c r="P138" s="58">
        <f t="shared" si="1"/>
        <v>1</v>
      </c>
      <c r="Q138" s="16">
        <v>2016</v>
      </c>
      <c r="R138" s="16" t="s">
        <v>39</v>
      </c>
      <c r="S138" s="16"/>
      <c r="T138" s="20">
        <v>0.45833333333333331</v>
      </c>
      <c r="U138" s="20" t="s">
        <v>436</v>
      </c>
      <c r="V138" s="21" t="s">
        <v>434</v>
      </c>
      <c r="W138" s="22" t="s">
        <v>44</v>
      </c>
      <c r="X138" s="23"/>
      <c r="Y138" s="24"/>
    </row>
    <row r="139" spans="1:25" s="25" customFormat="1" ht="31.5" customHeight="1" x14ac:dyDescent="0.25">
      <c r="A139" s="54">
        <v>128</v>
      </c>
      <c r="B139" s="16"/>
      <c r="C139" s="17" t="s">
        <v>177</v>
      </c>
      <c r="D139" s="16">
        <v>4</v>
      </c>
      <c r="E139" s="16">
        <v>10</v>
      </c>
      <c r="F139" s="16">
        <v>2008</v>
      </c>
      <c r="G139" s="64">
        <f>DATE(Table1[[#This Row],[Năm sinh
Year]],Table1[[#This Row],[Tháng sinh
Month]],Table1[[#This Row],[Ngày sinh
Date]])</f>
        <v>39725</v>
      </c>
      <c r="H139" s="44" t="s">
        <v>382</v>
      </c>
      <c r="I139" s="44"/>
      <c r="J139" s="18"/>
      <c r="K139" s="19"/>
      <c r="L139" s="16" t="s">
        <v>255</v>
      </c>
      <c r="M139" s="16" t="s">
        <v>250</v>
      </c>
      <c r="N139" s="16"/>
      <c r="O139" s="16"/>
      <c r="P139" s="58">
        <f t="shared" si="1"/>
        <v>1</v>
      </c>
      <c r="Q139" s="16">
        <v>2016</v>
      </c>
      <c r="R139" s="16" t="s">
        <v>39</v>
      </c>
      <c r="S139" s="16"/>
      <c r="T139" s="20">
        <v>0.45833333333333331</v>
      </c>
      <c r="U139" s="20" t="s">
        <v>436</v>
      </c>
      <c r="V139" s="21" t="s">
        <v>434</v>
      </c>
      <c r="W139" s="22" t="s">
        <v>100</v>
      </c>
      <c r="X139" s="23"/>
      <c r="Y139" s="24"/>
    </row>
    <row r="140" spans="1:25" s="25" customFormat="1" ht="31.5" customHeight="1" x14ac:dyDescent="0.25">
      <c r="A140" s="54">
        <v>129</v>
      </c>
      <c r="B140" s="16"/>
      <c r="C140" s="17" t="s">
        <v>178</v>
      </c>
      <c r="D140" s="16">
        <v>15</v>
      </c>
      <c r="E140" s="16">
        <v>12</v>
      </c>
      <c r="F140" s="16">
        <v>2008</v>
      </c>
      <c r="G140" s="64">
        <f>DATE(Table1[[#This Row],[Năm sinh
Year]],Table1[[#This Row],[Tháng sinh
Month]],Table1[[#This Row],[Ngày sinh
Date]])</f>
        <v>39797</v>
      </c>
      <c r="H140" s="44" t="s">
        <v>383</v>
      </c>
      <c r="I140" s="44"/>
      <c r="J140" s="18"/>
      <c r="K140" s="19"/>
      <c r="L140" s="16" t="s">
        <v>255</v>
      </c>
      <c r="M140" s="16" t="s">
        <v>250</v>
      </c>
      <c r="N140" s="16"/>
      <c r="O140" s="16"/>
      <c r="P140" s="58">
        <f t="shared" si="1"/>
        <v>1</v>
      </c>
      <c r="Q140" s="16">
        <v>2016</v>
      </c>
      <c r="R140" s="16" t="s">
        <v>39</v>
      </c>
      <c r="S140" s="16"/>
      <c r="T140" s="20">
        <v>0.45833333333333331</v>
      </c>
      <c r="U140" s="20" t="s">
        <v>436</v>
      </c>
      <c r="V140" s="21" t="s">
        <v>434</v>
      </c>
      <c r="W140" s="22" t="s">
        <v>100</v>
      </c>
      <c r="X140" s="23"/>
      <c r="Y140" s="24"/>
    </row>
    <row r="141" spans="1:25" s="25" customFormat="1" ht="31.5" customHeight="1" x14ac:dyDescent="0.25">
      <c r="A141" s="54">
        <v>130</v>
      </c>
      <c r="B141" s="16"/>
      <c r="C141" s="17" t="s">
        <v>179</v>
      </c>
      <c r="D141" s="16">
        <v>12</v>
      </c>
      <c r="E141" s="16">
        <v>1</v>
      </c>
      <c r="F141" s="16">
        <v>2008</v>
      </c>
      <c r="G141" s="64">
        <f>DATE(Table1[[#This Row],[Năm sinh
Year]],Table1[[#This Row],[Tháng sinh
Month]],Table1[[#This Row],[Ngày sinh
Date]])</f>
        <v>39459</v>
      </c>
      <c r="H141" s="44" t="s">
        <v>384</v>
      </c>
      <c r="I141" s="44"/>
      <c r="J141" s="18"/>
      <c r="K141" s="19"/>
      <c r="L141" s="16" t="s">
        <v>255</v>
      </c>
      <c r="M141" s="16" t="s">
        <v>250</v>
      </c>
      <c r="N141" s="16"/>
      <c r="O141" s="16"/>
      <c r="P141" s="58">
        <f t="shared" ref="P141:P183" si="2">COUNTA(M141:O141)</f>
        <v>1</v>
      </c>
      <c r="Q141" s="16">
        <v>2016</v>
      </c>
      <c r="R141" s="16" t="s">
        <v>39</v>
      </c>
      <c r="S141" s="16"/>
      <c r="T141" s="20">
        <v>0.45833333333333331</v>
      </c>
      <c r="U141" s="20" t="s">
        <v>436</v>
      </c>
      <c r="V141" s="21" t="s">
        <v>434</v>
      </c>
      <c r="W141" s="22" t="s">
        <v>46</v>
      </c>
      <c r="X141" s="23"/>
      <c r="Y141" s="24"/>
    </row>
    <row r="142" spans="1:25" s="25" customFormat="1" ht="31.5" customHeight="1" x14ac:dyDescent="0.25">
      <c r="A142" s="54">
        <v>131</v>
      </c>
      <c r="B142" s="16"/>
      <c r="C142" s="17" t="s">
        <v>180</v>
      </c>
      <c r="D142" s="16">
        <v>27</v>
      </c>
      <c r="E142" s="16">
        <v>8</v>
      </c>
      <c r="F142" s="16">
        <v>2008</v>
      </c>
      <c r="G142" s="64">
        <f>DATE(Table1[[#This Row],[Năm sinh
Year]],Table1[[#This Row],[Tháng sinh
Month]],Table1[[#This Row],[Ngày sinh
Date]])</f>
        <v>39687</v>
      </c>
      <c r="H142" s="44" t="s">
        <v>385</v>
      </c>
      <c r="I142" s="44"/>
      <c r="J142" s="18"/>
      <c r="K142" s="19"/>
      <c r="L142" s="16" t="s">
        <v>255</v>
      </c>
      <c r="M142" s="16" t="s">
        <v>250</v>
      </c>
      <c r="N142" s="16"/>
      <c r="O142" s="16"/>
      <c r="P142" s="58">
        <f t="shared" si="2"/>
        <v>1</v>
      </c>
      <c r="Q142" s="16">
        <v>2016</v>
      </c>
      <c r="R142" s="16" t="s">
        <v>39</v>
      </c>
      <c r="S142" s="16"/>
      <c r="T142" s="20">
        <v>0.45833333333333331</v>
      </c>
      <c r="U142" s="20" t="s">
        <v>436</v>
      </c>
      <c r="V142" s="21" t="s">
        <v>434</v>
      </c>
      <c r="W142" s="22" t="s">
        <v>100</v>
      </c>
      <c r="X142" s="23"/>
      <c r="Y142" s="24"/>
    </row>
    <row r="143" spans="1:25" s="25" customFormat="1" ht="31.5" customHeight="1" x14ac:dyDescent="0.25">
      <c r="A143" s="54">
        <v>132</v>
      </c>
      <c r="B143" s="16"/>
      <c r="C143" s="17" t="s">
        <v>181</v>
      </c>
      <c r="D143" s="16">
        <v>2</v>
      </c>
      <c r="E143" s="16">
        <v>11</v>
      </c>
      <c r="F143" s="16">
        <v>2008</v>
      </c>
      <c r="G143" s="64">
        <f>DATE(Table1[[#This Row],[Năm sinh
Year]],Table1[[#This Row],[Tháng sinh
Month]],Table1[[#This Row],[Ngày sinh
Date]])</f>
        <v>39754</v>
      </c>
      <c r="H143" s="44" t="s">
        <v>386</v>
      </c>
      <c r="I143" s="44"/>
      <c r="J143" s="18"/>
      <c r="K143" s="19"/>
      <c r="L143" s="16" t="s">
        <v>255</v>
      </c>
      <c r="M143" s="16" t="s">
        <v>250</v>
      </c>
      <c r="N143" s="16"/>
      <c r="O143" s="16"/>
      <c r="P143" s="58">
        <f t="shared" si="2"/>
        <v>1</v>
      </c>
      <c r="Q143" s="16">
        <v>2016</v>
      </c>
      <c r="R143" s="16" t="s">
        <v>39</v>
      </c>
      <c r="S143" s="16"/>
      <c r="T143" s="20">
        <v>0.45833333333333331</v>
      </c>
      <c r="U143" s="20" t="s">
        <v>436</v>
      </c>
      <c r="V143" s="21" t="s">
        <v>434</v>
      </c>
      <c r="W143" s="22" t="s">
        <v>46</v>
      </c>
      <c r="X143" s="23"/>
      <c r="Y143" s="24"/>
    </row>
    <row r="144" spans="1:25" s="25" customFormat="1" ht="31.5" customHeight="1" x14ac:dyDescent="0.25">
      <c r="A144" s="54">
        <v>133</v>
      </c>
      <c r="B144" s="16"/>
      <c r="C144" s="17" t="s">
        <v>182</v>
      </c>
      <c r="D144" s="16">
        <v>30</v>
      </c>
      <c r="E144" s="16">
        <v>5</v>
      </c>
      <c r="F144" s="16">
        <v>2008</v>
      </c>
      <c r="G144" s="64">
        <f>DATE(Table1[[#This Row],[Năm sinh
Year]],Table1[[#This Row],[Tháng sinh
Month]],Table1[[#This Row],[Ngày sinh
Date]])</f>
        <v>39598</v>
      </c>
      <c r="H144" s="44" t="s">
        <v>387</v>
      </c>
      <c r="I144" s="44"/>
      <c r="J144" s="18"/>
      <c r="K144" s="19"/>
      <c r="L144" s="16" t="s">
        <v>255</v>
      </c>
      <c r="M144" s="16" t="s">
        <v>250</v>
      </c>
      <c r="N144" s="16"/>
      <c r="O144" s="16"/>
      <c r="P144" s="58">
        <f t="shared" si="2"/>
        <v>1</v>
      </c>
      <c r="Q144" s="16">
        <v>2016</v>
      </c>
      <c r="R144" s="16" t="s">
        <v>39</v>
      </c>
      <c r="S144" s="16"/>
      <c r="T144" s="20">
        <v>0.45833333333333331</v>
      </c>
      <c r="U144" s="20" t="s">
        <v>436</v>
      </c>
      <c r="V144" s="21" t="s">
        <v>434</v>
      </c>
      <c r="W144" s="22" t="s">
        <v>100</v>
      </c>
      <c r="X144" s="23"/>
      <c r="Y144" s="24"/>
    </row>
    <row r="145" spans="1:25" s="25" customFormat="1" ht="31.5" customHeight="1" x14ac:dyDescent="0.25">
      <c r="A145" s="54">
        <v>134</v>
      </c>
      <c r="B145" s="16"/>
      <c r="C145" s="17" t="s">
        <v>183</v>
      </c>
      <c r="D145" s="16">
        <v>6</v>
      </c>
      <c r="E145" s="16">
        <v>9</v>
      </c>
      <c r="F145" s="16">
        <v>2007</v>
      </c>
      <c r="G145" s="64">
        <f>DATE(Table1[[#This Row],[Năm sinh
Year]],Table1[[#This Row],[Tháng sinh
Month]],Table1[[#This Row],[Ngày sinh
Date]])</f>
        <v>39331</v>
      </c>
      <c r="H145" s="44" t="s">
        <v>388</v>
      </c>
      <c r="I145" s="44"/>
      <c r="J145" s="18"/>
      <c r="K145" s="19"/>
      <c r="L145" s="16" t="s">
        <v>255</v>
      </c>
      <c r="M145" s="16" t="s">
        <v>250</v>
      </c>
      <c r="N145" s="16"/>
      <c r="O145" s="16"/>
      <c r="P145" s="58">
        <f t="shared" si="2"/>
        <v>1</v>
      </c>
      <c r="Q145" s="16">
        <v>2016</v>
      </c>
      <c r="R145" s="16" t="s">
        <v>39</v>
      </c>
      <c r="S145" s="16"/>
      <c r="T145" s="20">
        <v>0.45833333333333331</v>
      </c>
      <c r="U145" s="20" t="s">
        <v>436</v>
      </c>
      <c r="V145" s="21" t="s">
        <v>434</v>
      </c>
      <c r="W145" s="22" t="s">
        <v>184</v>
      </c>
      <c r="X145" s="23"/>
      <c r="Y145" s="24"/>
    </row>
    <row r="146" spans="1:25" s="25" customFormat="1" ht="31.5" customHeight="1" x14ac:dyDescent="0.25">
      <c r="A146" s="54">
        <v>135</v>
      </c>
      <c r="B146" s="16"/>
      <c r="C146" s="17" t="s">
        <v>185</v>
      </c>
      <c r="D146" s="16">
        <v>22</v>
      </c>
      <c r="E146" s="16">
        <v>11</v>
      </c>
      <c r="F146" s="16">
        <v>2007</v>
      </c>
      <c r="G146" s="64">
        <f>DATE(Table1[[#This Row],[Năm sinh
Year]],Table1[[#This Row],[Tháng sinh
Month]],Table1[[#This Row],[Ngày sinh
Date]])</f>
        <v>39408</v>
      </c>
      <c r="H146" s="44" t="s">
        <v>389</v>
      </c>
      <c r="I146" s="44"/>
      <c r="J146" s="18"/>
      <c r="K146" s="19"/>
      <c r="L146" s="16" t="s">
        <v>255</v>
      </c>
      <c r="M146" s="16" t="s">
        <v>250</v>
      </c>
      <c r="N146" s="16"/>
      <c r="O146" s="16"/>
      <c r="P146" s="58">
        <f t="shared" si="2"/>
        <v>1</v>
      </c>
      <c r="Q146" s="16">
        <v>2016</v>
      </c>
      <c r="R146" s="16" t="s">
        <v>39</v>
      </c>
      <c r="S146" s="16"/>
      <c r="T146" s="20">
        <v>0.45833333333333331</v>
      </c>
      <c r="U146" s="20" t="s">
        <v>436</v>
      </c>
      <c r="V146" s="21" t="s">
        <v>434</v>
      </c>
      <c r="W146" s="22" t="s">
        <v>184</v>
      </c>
      <c r="X146" s="23"/>
      <c r="Y146" s="24"/>
    </row>
    <row r="147" spans="1:25" s="25" customFormat="1" ht="31.5" customHeight="1" x14ac:dyDescent="0.25">
      <c r="A147" s="54">
        <v>136</v>
      </c>
      <c r="B147" s="16"/>
      <c r="C147" s="17" t="s">
        <v>186</v>
      </c>
      <c r="D147" s="16">
        <v>17</v>
      </c>
      <c r="E147" s="16">
        <v>7</v>
      </c>
      <c r="F147" s="16">
        <v>2008</v>
      </c>
      <c r="G147" s="64">
        <f>DATE(Table1[[#This Row],[Năm sinh
Year]],Table1[[#This Row],[Tháng sinh
Month]],Table1[[#This Row],[Ngày sinh
Date]])</f>
        <v>39646</v>
      </c>
      <c r="H147" s="44" t="s">
        <v>390</v>
      </c>
      <c r="I147" s="44"/>
      <c r="J147" s="18"/>
      <c r="K147" s="19"/>
      <c r="L147" s="16" t="s">
        <v>255</v>
      </c>
      <c r="M147" s="16" t="s">
        <v>250</v>
      </c>
      <c r="N147" s="16"/>
      <c r="O147" s="16"/>
      <c r="P147" s="58">
        <f t="shared" si="2"/>
        <v>1</v>
      </c>
      <c r="Q147" s="16">
        <v>2016</v>
      </c>
      <c r="R147" s="16" t="s">
        <v>39</v>
      </c>
      <c r="S147" s="16"/>
      <c r="T147" s="20">
        <v>0.45833333333333331</v>
      </c>
      <c r="U147" s="20" t="s">
        <v>436</v>
      </c>
      <c r="V147" s="21" t="s">
        <v>434</v>
      </c>
      <c r="W147" s="22" t="s">
        <v>48</v>
      </c>
      <c r="X147" s="23"/>
      <c r="Y147" s="24"/>
    </row>
    <row r="148" spans="1:25" s="25" customFormat="1" ht="31.5" customHeight="1" x14ac:dyDescent="0.25">
      <c r="A148" s="54">
        <v>137</v>
      </c>
      <c r="B148" s="16"/>
      <c r="C148" s="17" t="s">
        <v>187</v>
      </c>
      <c r="D148" s="16">
        <v>22</v>
      </c>
      <c r="E148" s="16">
        <v>11</v>
      </c>
      <c r="F148" s="16">
        <v>2008</v>
      </c>
      <c r="G148" s="64">
        <f>DATE(Table1[[#This Row],[Năm sinh
Year]],Table1[[#This Row],[Tháng sinh
Month]],Table1[[#This Row],[Ngày sinh
Date]])</f>
        <v>39774</v>
      </c>
      <c r="H148" s="44" t="s">
        <v>391</v>
      </c>
      <c r="I148" s="44"/>
      <c r="J148" s="18"/>
      <c r="K148" s="19"/>
      <c r="L148" s="16" t="s">
        <v>255</v>
      </c>
      <c r="M148" s="16" t="s">
        <v>250</v>
      </c>
      <c r="N148" s="16"/>
      <c r="O148" s="16"/>
      <c r="P148" s="58">
        <f t="shared" si="2"/>
        <v>1</v>
      </c>
      <c r="Q148" s="16">
        <v>2016</v>
      </c>
      <c r="R148" s="16" t="s">
        <v>39</v>
      </c>
      <c r="S148" s="16"/>
      <c r="T148" s="20">
        <v>0.45833333333333331</v>
      </c>
      <c r="U148" s="20" t="s">
        <v>436</v>
      </c>
      <c r="V148" s="21" t="s">
        <v>434</v>
      </c>
      <c r="W148" s="22" t="s">
        <v>48</v>
      </c>
      <c r="X148" s="23"/>
      <c r="Y148" s="24"/>
    </row>
    <row r="149" spans="1:25" s="25" customFormat="1" ht="31.5" customHeight="1" x14ac:dyDescent="0.25">
      <c r="A149" s="54">
        <v>138</v>
      </c>
      <c r="B149" s="16"/>
      <c r="C149" s="17" t="s">
        <v>188</v>
      </c>
      <c r="D149" s="16">
        <v>4</v>
      </c>
      <c r="E149" s="16">
        <v>9</v>
      </c>
      <c r="F149" s="16">
        <v>2008</v>
      </c>
      <c r="G149" s="64">
        <f>DATE(Table1[[#This Row],[Năm sinh
Year]],Table1[[#This Row],[Tháng sinh
Month]],Table1[[#This Row],[Ngày sinh
Date]])</f>
        <v>39695</v>
      </c>
      <c r="H149" s="44" t="s">
        <v>392</v>
      </c>
      <c r="I149" s="44"/>
      <c r="J149" s="18"/>
      <c r="K149" s="19"/>
      <c r="L149" s="16" t="s">
        <v>255</v>
      </c>
      <c r="M149" s="16" t="s">
        <v>250</v>
      </c>
      <c r="N149" s="16"/>
      <c r="O149" s="16"/>
      <c r="P149" s="58">
        <f t="shared" si="2"/>
        <v>1</v>
      </c>
      <c r="Q149" s="16">
        <v>2016</v>
      </c>
      <c r="R149" s="16" t="s">
        <v>39</v>
      </c>
      <c r="S149" s="16"/>
      <c r="T149" s="20">
        <v>0.45833333333333298</v>
      </c>
      <c r="U149" s="20" t="s">
        <v>436</v>
      </c>
      <c r="V149" s="21" t="s">
        <v>434</v>
      </c>
      <c r="W149" s="22" t="s">
        <v>42</v>
      </c>
      <c r="X149" s="23"/>
      <c r="Y149" s="24"/>
    </row>
    <row r="150" spans="1:25" s="25" customFormat="1" ht="31.5" customHeight="1" x14ac:dyDescent="0.25">
      <c r="A150" s="54">
        <v>139</v>
      </c>
      <c r="B150" s="16"/>
      <c r="C150" s="17" t="s">
        <v>189</v>
      </c>
      <c r="D150" s="16">
        <v>24</v>
      </c>
      <c r="E150" s="16">
        <v>4</v>
      </c>
      <c r="F150" s="16">
        <v>2008</v>
      </c>
      <c r="G150" s="64">
        <f>DATE(Table1[[#This Row],[Năm sinh
Year]],Table1[[#This Row],[Tháng sinh
Month]],Table1[[#This Row],[Ngày sinh
Date]])</f>
        <v>39562</v>
      </c>
      <c r="H150" s="44" t="s">
        <v>393</v>
      </c>
      <c r="I150" s="44"/>
      <c r="J150" s="18"/>
      <c r="K150" s="19"/>
      <c r="L150" s="16" t="s">
        <v>255</v>
      </c>
      <c r="M150" s="16" t="s">
        <v>250</v>
      </c>
      <c r="N150" s="16"/>
      <c r="O150" s="16"/>
      <c r="P150" s="58">
        <f t="shared" si="2"/>
        <v>1</v>
      </c>
      <c r="Q150" s="16">
        <v>2016</v>
      </c>
      <c r="R150" s="16" t="s">
        <v>39</v>
      </c>
      <c r="S150" s="16"/>
      <c r="T150" s="20">
        <v>0.5625</v>
      </c>
      <c r="U150" s="20" t="s">
        <v>436</v>
      </c>
      <c r="V150" s="21" t="s">
        <v>434</v>
      </c>
      <c r="W150" s="22" t="s">
        <v>48</v>
      </c>
      <c r="X150" s="23"/>
      <c r="Y150" s="24"/>
    </row>
    <row r="151" spans="1:25" s="25" customFormat="1" ht="31.5" customHeight="1" x14ac:dyDescent="0.25">
      <c r="A151" s="54">
        <v>140</v>
      </c>
      <c r="B151" s="16"/>
      <c r="C151" s="17" t="s">
        <v>190</v>
      </c>
      <c r="D151" s="16">
        <v>1</v>
      </c>
      <c r="E151" s="16">
        <v>9</v>
      </c>
      <c r="F151" s="16">
        <v>2008</v>
      </c>
      <c r="G151" s="64">
        <f>DATE(Table1[[#This Row],[Năm sinh
Year]],Table1[[#This Row],[Tháng sinh
Month]],Table1[[#This Row],[Ngày sinh
Date]])</f>
        <v>39692</v>
      </c>
      <c r="H151" s="44" t="s">
        <v>394</v>
      </c>
      <c r="I151" s="44"/>
      <c r="J151" s="18"/>
      <c r="K151" s="19"/>
      <c r="L151" s="16" t="s">
        <v>255</v>
      </c>
      <c r="M151" s="16" t="s">
        <v>250</v>
      </c>
      <c r="N151" s="16"/>
      <c r="O151" s="16"/>
      <c r="P151" s="58">
        <f t="shared" si="2"/>
        <v>1</v>
      </c>
      <c r="Q151" s="16">
        <v>2016</v>
      </c>
      <c r="R151" s="16" t="s">
        <v>39</v>
      </c>
      <c r="S151" s="16"/>
      <c r="T151" s="20">
        <v>0.5625</v>
      </c>
      <c r="U151" s="20" t="s">
        <v>436</v>
      </c>
      <c r="V151" s="21" t="s">
        <v>434</v>
      </c>
      <c r="W151" s="22" t="s">
        <v>44</v>
      </c>
      <c r="X151" s="23"/>
      <c r="Y151" s="24"/>
    </row>
    <row r="152" spans="1:25" s="25" customFormat="1" ht="31.5" customHeight="1" x14ac:dyDescent="0.25">
      <c r="A152" s="54">
        <v>141</v>
      </c>
      <c r="B152" s="16"/>
      <c r="C152" s="17" t="s">
        <v>191</v>
      </c>
      <c r="D152" s="16">
        <v>14</v>
      </c>
      <c r="E152" s="16">
        <v>12</v>
      </c>
      <c r="F152" s="16">
        <v>2008</v>
      </c>
      <c r="G152" s="64">
        <f>DATE(Table1[[#This Row],[Năm sinh
Year]],Table1[[#This Row],[Tháng sinh
Month]],Table1[[#This Row],[Ngày sinh
Date]])</f>
        <v>39796</v>
      </c>
      <c r="H152" s="44" t="s">
        <v>395</v>
      </c>
      <c r="I152" s="44"/>
      <c r="J152" s="18"/>
      <c r="K152" s="19"/>
      <c r="L152" s="16" t="s">
        <v>255</v>
      </c>
      <c r="M152" s="16" t="s">
        <v>250</v>
      </c>
      <c r="N152" s="16"/>
      <c r="O152" s="16"/>
      <c r="P152" s="58">
        <f t="shared" si="2"/>
        <v>1</v>
      </c>
      <c r="Q152" s="16">
        <v>2016</v>
      </c>
      <c r="R152" s="16" t="s">
        <v>39</v>
      </c>
      <c r="S152" s="16"/>
      <c r="T152" s="20">
        <v>0.5625</v>
      </c>
      <c r="U152" s="20" t="s">
        <v>436</v>
      </c>
      <c r="V152" s="21" t="s">
        <v>434</v>
      </c>
      <c r="W152" s="22" t="s">
        <v>42</v>
      </c>
      <c r="X152" s="23"/>
      <c r="Y152" s="24"/>
    </row>
    <row r="153" spans="1:25" s="25" customFormat="1" ht="31.5" customHeight="1" x14ac:dyDescent="0.25">
      <c r="A153" s="54">
        <v>142</v>
      </c>
      <c r="B153" s="16"/>
      <c r="C153" s="17" t="s">
        <v>192</v>
      </c>
      <c r="D153" s="16">
        <v>6</v>
      </c>
      <c r="E153" s="16">
        <v>1</v>
      </c>
      <c r="F153" s="16">
        <v>2008</v>
      </c>
      <c r="G153" s="64">
        <f>DATE(Table1[[#This Row],[Năm sinh
Year]],Table1[[#This Row],[Tháng sinh
Month]],Table1[[#This Row],[Ngày sinh
Date]])</f>
        <v>39453</v>
      </c>
      <c r="H153" s="44" t="s">
        <v>396</v>
      </c>
      <c r="I153" s="44"/>
      <c r="J153" s="18"/>
      <c r="K153" s="19"/>
      <c r="L153" s="16" t="s">
        <v>255</v>
      </c>
      <c r="M153" s="16" t="s">
        <v>250</v>
      </c>
      <c r="N153" s="16"/>
      <c r="O153" s="16"/>
      <c r="P153" s="58">
        <f t="shared" si="2"/>
        <v>1</v>
      </c>
      <c r="Q153" s="16">
        <v>2016</v>
      </c>
      <c r="R153" s="16" t="s">
        <v>39</v>
      </c>
      <c r="S153" s="16"/>
      <c r="T153" s="20">
        <v>0.5625</v>
      </c>
      <c r="U153" s="20" t="s">
        <v>436</v>
      </c>
      <c r="V153" s="21" t="s">
        <v>434</v>
      </c>
      <c r="W153" s="22" t="s">
        <v>42</v>
      </c>
      <c r="X153" s="23"/>
      <c r="Y153" s="24"/>
    </row>
    <row r="154" spans="1:25" s="25" customFormat="1" ht="31.5" customHeight="1" x14ac:dyDescent="0.25">
      <c r="A154" s="54">
        <v>143</v>
      </c>
      <c r="B154" s="16"/>
      <c r="C154" s="17" t="s">
        <v>193</v>
      </c>
      <c r="D154" s="16">
        <v>13</v>
      </c>
      <c r="E154" s="16">
        <v>6</v>
      </c>
      <c r="F154" s="16">
        <v>2008</v>
      </c>
      <c r="G154" s="64">
        <f>DATE(Table1[[#This Row],[Năm sinh
Year]],Table1[[#This Row],[Tháng sinh
Month]],Table1[[#This Row],[Ngày sinh
Date]])</f>
        <v>39612</v>
      </c>
      <c r="H154" s="44" t="s">
        <v>397</v>
      </c>
      <c r="I154" s="44"/>
      <c r="J154" s="18"/>
      <c r="K154" s="19"/>
      <c r="L154" s="16" t="s">
        <v>255</v>
      </c>
      <c r="M154" s="16" t="s">
        <v>250</v>
      </c>
      <c r="N154" s="16"/>
      <c r="O154" s="16"/>
      <c r="P154" s="58">
        <f t="shared" si="2"/>
        <v>1</v>
      </c>
      <c r="Q154" s="16">
        <v>2016</v>
      </c>
      <c r="R154" s="16" t="s">
        <v>39</v>
      </c>
      <c r="S154" s="16"/>
      <c r="T154" s="20">
        <v>0.5625</v>
      </c>
      <c r="U154" s="20" t="s">
        <v>436</v>
      </c>
      <c r="V154" s="21" t="s">
        <v>434</v>
      </c>
      <c r="W154" s="22" t="s">
        <v>42</v>
      </c>
      <c r="X154" s="23"/>
      <c r="Y154" s="24"/>
    </row>
    <row r="155" spans="1:25" s="25" customFormat="1" ht="31.5" customHeight="1" x14ac:dyDescent="0.25">
      <c r="A155" s="54">
        <v>144</v>
      </c>
      <c r="B155" s="16"/>
      <c r="C155" s="17" t="s">
        <v>194</v>
      </c>
      <c r="D155" s="16">
        <v>18</v>
      </c>
      <c r="E155" s="16">
        <v>6</v>
      </c>
      <c r="F155" s="16">
        <v>2008</v>
      </c>
      <c r="G155" s="64">
        <f>DATE(Table1[[#This Row],[Năm sinh
Year]],Table1[[#This Row],[Tháng sinh
Month]],Table1[[#This Row],[Ngày sinh
Date]])</f>
        <v>39617</v>
      </c>
      <c r="H155" s="44" t="s">
        <v>398</v>
      </c>
      <c r="I155" s="44"/>
      <c r="J155" s="18"/>
      <c r="K155" s="19"/>
      <c r="L155" s="16" t="s">
        <v>255</v>
      </c>
      <c r="M155" s="16" t="s">
        <v>250</v>
      </c>
      <c r="N155" s="16"/>
      <c r="O155" s="16"/>
      <c r="P155" s="58">
        <f t="shared" si="2"/>
        <v>1</v>
      </c>
      <c r="Q155" s="16">
        <v>2016</v>
      </c>
      <c r="R155" s="16" t="s">
        <v>39</v>
      </c>
      <c r="S155" s="16"/>
      <c r="T155" s="20">
        <v>0.5625</v>
      </c>
      <c r="U155" s="20" t="s">
        <v>436</v>
      </c>
      <c r="V155" s="21" t="s">
        <v>434</v>
      </c>
      <c r="W155" s="22" t="s">
        <v>42</v>
      </c>
      <c r="X155" s="23"/>
      <c r="Y155" s="24"/>
    </row>
    <row r="156" spans="1:25" s="25" customFormat="1" ht="31.5" customHeight="1" x14ac:dyDescent="0.25">
      <c r="A156" s="54">
        <v>145</v>
      </c>
      <c r="B156" s="16"/>
      <c r="C156" s="17" t="s">
        <v>195</v>
      </c>
      <c r="D156" s="16">
        <v>27</v>
      </c>
      <c r="E156" s="16">
        <v>6</v>
      </c>
      <c r="F156" s="16">
        <v>2008</v>
      </c>
      <c r="G156" s="64">
        <f>DATE(Table1[[#This Row],[Năm sinh
Year]],Table1[[#This Row],[Tháng sinh
Month]],Table1[[#This Row],[Ngày sinh
Date]])</f>
        <v>39626</v>
      </c>
      <c r="H156" s="44" t="s">
        <v>399</v>
      </c>
      <c r="I156" s="44"/>
      <c r="J156" s="18"/>
      <c r="K156" s="19"/>
      <c r="L156" s="16" t="s">
        <v>255</v>
      </c>
      <c r="M156" s="16" t="s">
        <v>250</v>
      </c>
      <c r="N156" s="16"/>
      <c r="O156" s="16"/>
      <c r="P156" s="58">
        <f t="shared" si="2"/>
        <v>1</v>
      </c>
      <c r="Q156" s="16">
        <v>2016</v>
      </c>
      <c r="R156" s="16" t="s">
        <v>39</v>
      </c>
      <c r="S156" s="16"/>
      <c r="T156" s="20">
        <v>0.5625</v>
      </c>
      <c r="U156" s="20" t="s">
        <v>436</v>
      </c>
      <c r="V156" s="21" t="s">
        <v>434</v>
      </c>
      <c r="W156" s="22" t="s">
        <v>42</v>
      </c>
      <c r="X156" s="23"/>
      <c r="Y156" s="24"/>
    </row>
    <row r="157" spans="1:25" s="25" customFormat="1" ht="31.5" customHeight="1" x14ac:dyDescent="0.25">
      <c r="A157" s="54">
        <v>146</v>
      </c>
      <c r="B157" s="16"/>
      <c r="C157" s="17" t="s">
        <v>196</v>
      </c>
      <c r="D157" s="16">
        <v>10</v>
      </c>
      <c r="E157" s="16">
        <v>2</v>
      </c>
      <c r="F157" s="16">
        <v>2008</v>
      </c>
      <c r="G157" s="64">
        <f>DATE(Table1[[#This Row],[Năm sinh
Year]],Table1[[#This Row],[Tháng sinh
Month]],Table1[[#This Row],[Ngày sinh
Date]])</f>
        <v>39488</v>
      </c>
      <c r="H157" s="44" t="s">
        <v>400</v>
      </c>
      <c r="I157" s="44"/>
      <c r="J157" s="18"/>
      <c r="K157" s="19"/>
      <c r="L157" s="16" t="s">
        <v>255</v>
      </c>
      <c r="M157" s="16" t="s">
        <v>250</v>
      </c>
      <c r="N157" s="16"/>
      <c r="O157" s="16"/>
      <c r="P157" s="58">
        <f t="shared" si="2"/>
        <v>1</v>
      </c>
      <c r="Q157" s="16">
        <v>2016</v>
      </c>
      <c r="R157" s="16" t="s">
        <v>39</v>
      </c>
      <c r="S157" s="16"/>
      <c r="T157" s="20">
        <v>0.5625</v>
      </c>
      <c r="U157" s="20" t="s">
        <v>436</v>
      </c>
      <c r="V157" s="21" t="s">
        <v>434</v>
      </c>
      <c r="W157" s="22" t="s">
        <v>50</v>
      </c>
      <c r="X157" s="23"/>
      <c r="Y157" s="24"/>
    </row>
    <row r="158" spans="1:25" s="25" customFormat="1" ht="31.5" customHeight="1" x14ac:dyDescent="0.25">
      <c r="A158" s="54">
        <v>147</v>
      </c>
      <c r="B158" s="16"/>
      <c r="C158" s="17" t="s">
        <v>197</v>
      </c>
      <c r="D158" s="16">
        <v>12</v>
      </c>
      <c r="E158" s="16">
        <v>10</v>
      </c>
      <c r="F158" s="16">
        <v>2008</v>
      </c>
      <c r="G158" s="64">
        <f>DATE(Table1[[#This Row],[Năm sinh
Year]],Table1[[#This Row],[Tháng sinh
Month]],Table1[[#This Row],[Ngày sinh
Date]])</f>
        <v>39733</v>
      </c>
      <c r="H158" s="44" t="s">
        <v>401</v>
      </c>
      <c r="I158" s="44"/>
      <c r="J158" s="18"/>
      <c r="K158" s="19"/>
      <c r="L158" s="16" t="s">
        <v>255</v>
      </c>
      <c r="M158" s="16" t="s">
        <v>250</v>
      </c>
      <c r="N158" s="16"/>
      <c r="O158" s="16"/>
      <c r="P158" s="58">
        <f t="shared" si="2"/>
        <v>1</v>
      </c>
      <c r="Q158" s="16">
        <v>2016</v>
      </c>
      <c r="R158" s="16" t="s">
        <v>39</v>
      </c>
      <c r="S158" s="16"/>
      <c r="T158" s="20">
        <v>0.5625</v>
      </c>
      <c r="U158" s="20" t="s">
        <v>436</v>
      </c>
      <c r="V158" s="21" t="s">
        <v>434</v>
      </c>
      <c r="W158" s="22" t="s">
        <v>42</v>
      </c>
      <c r="X158" s="23"/>
      <c r="Y158" s="24"/>
    </row>
    <row r="159" spans="1:25" s="25" customFormat="1" ht="31.5" customHeight="1" x14ac:dyDescent="0.25">
      <c r="A159" s="54">
        <v>148</v>
      </c>
      <c r="B159" s="16"/>
      <c r="C159" s="17" t="s">
        <v>198</v>
      </c>
      <c r="D159" s="16">
        <v>7</v>
      </c>
      <c r="E159" s="16">
        <v>6</v>
      </c>
      <c r="F159" s="16">
        <v>2008</v>
      </c>
      <c r="G159" s="64">
        <f>DATE(Table1[[#This Row],[Năm sinh
Year]],Table1[[#This Row],[Tháng sinh
Month]],Table1[[#This Row],[Ngày sinh
Date]])</f>
        <v>39606</v>
      </c>
      <c r="H159" s="44" t="s">
        <v>402</v>
      </c>
      <c r="I159" s="44"/>
      <c r="J159" s="18"/>
      <c r="K159" s="19"/>
      <c r="L159" s="16" t="s">
        <v>255</v>
      </c>
      <c r="M159" s="16" t="s">
        <v>250</v>
      </c>
      <c r="N159" s="16"/>
      <c r="O159" s="16"/>
      <c r="P159" s="58">
        <f t="shared" si="2"/>
        <v>1</v>
      </c>
      <c r="Q159" s="16">
        <v>2016</v>
      </c>
      <c r="R159" s="16" t="s">
        <v>39</v>
      </c>
      <c r="S159" s="16"/>
      <c r="T159" s="20">
        <v>0.5625</v>
      </c>
      <c r="U159" s="20" t="s">
        <v>436</v>
      </c>
      <c r="V159" s="21" t="s">
        <v>434</v>
      </c>
      <c r="W159" s="22" t="s">
        <v>63</v>
      </c>
      <c r="X159" s="23"/>
      <c r="Y159" s="24"/>
    </row>
    <row r="160" spans="1:25" s="25" customFormat="1" ht="31.5" customHeight="1" x14ac:dyDescent="0.25">
      <c r="A160" s="54">
        <v>149</v>
      </c>
      <c r="B160" s="16"/>
      <c r="C160" s="17" t="s">
        <v>199</v>
      </c>
      <c r="D160" s="16">
        <v>21</v>
      </c>
      <c r="E160" s="16">
        <v>7</v>
      </c>
      <c r="F160" s="16">
        <v>2008</v>
      </c>
      <c r="G160" s="64">
        <f>DATE(Table1[[#This Row],[Năm sinh
Year]],Table1[[#This Row],[Tháng sinh
Month]],Table1[[#This Row],[Ngày sinh
Date]])</f>
        <v>39650</v>
      </c>
      <c r="H160" s="44" t="s">
        <v>403</v>
      </c>
      <c r="I160" s="44"/>
      <c r="J160" s="18"/>
      <c r="K160" s="19"/>
      <c r="L160" s="16" t="s">
        <v>255</v>
      </c>
      <c r="M160" s="16" t="s">
        <v>250</v>
      </c>
      <c r="N160" s="16"/>
      <c r="O160" s="16"/>
      <c r="P160" s="58">
        <f t="shared" si="2"/>
        <v>1</v>
      </c>
      <c r="Q160" s="16">
        <v>2016</v>
      </c>
      <c r="R160" s="16" t="s">
        <v>39</v>
      </c>
      <c r="S160" s="16"/>
      <c r="T160" s="20">
        <v>0.5625</v>
      </c>
      <c r="U160" s="20" t="s">
        <v>436</v>
      </c>
      <c r="V160" s="21" t="s">
        <v>434</v>
      </c>
      <c r="W160" s="22" t="s">
        <v>63</v>
      </c>
      <c r="X160" s="23"/>
      <c r="Y160" s="24"/>
    </row>
    <row r="161" spans="1:25" s="25" customFormat="1" ht="31.5" customHeight="1" x14ac:dyDescent="0.25">
      <c r="A161" s="54">
        <v>150</v>
      </c>
      <c r="B161" s="16"/>
      <c r="C161" s="17" t="s">
        <v>200</v>
      </c>
      <c r="D161" s="16">
        <v>23</v>
      </c>
      <c r="E161" s="16">
        <v>7</v>
      </c>
      <c r="F161" s="16">
        <v>2007</v>
      </c>
      <c r="G161" s="64">
        <f>DATE(Table1[[#This Row],[Năm sinh
Year]],Table1[[#This Row],[Tháng sinh
Month]],Table1[[#This Row],[Ngày sinh
Date]])</f>
        <v>39286</v>
      </c>
      <c r="H161" s="44" t="s">
        <v>404</v>
      </c>
      <c r="I161" s="44"/>
      <c r="J161" s="18"/>
      <c r="K161" s="19"/>
      <c r="L161" s="16" t="s">
        <v>255</v>
      </c>
      <c r="M161" s="16" t="s">
        <v>250</v>
      </c>
      <c r="N161" s="16"/>
      <c r="O161" s="16"/>
      <c r="P161" s="58">
        <f t="shared" si="2"/>
        <v>1</v>
      </c>
      <c r="Q161" s="16">
        <v>2016</v>
      </c>
      <c r="R161" s="16" t="s">
        <v>39</v>
      </c>
      <c r="S161" s="16"/>
      <c r="T161" s="20">
        <v>0.5625</v>
      </c>
      <c r="U161" s="20" t="s">
        <v>436</v>
      </c>
      <c r="V161" s="21" t="s">
        <v>434</v>
      </c>
      <c r="W161" s="22" t="s">
        <v>166</v>
      </c>
      <c r="X161" s="23"/>
      <c r="Y161" s="24"/>
    </row>
    <row r="162" spans="1:25" s="25" customFormat="1" ht="31.5" customHeight="1" x14ac:dyDescent="0.25">
      <c r="A162" s="54">
        <v>151</v>
      </c>
      <c r="B162" s="16"/>
      <c r="C162" s="17" t="s">
        <v>201</v>
      </c>
      <c r="D162" s="16">
        <v>14</v>
      </c>
      <c r="E162" s="16">
        <v>5</v>
      </c>
      <c r="F162" s="16">
        <v>2008</v>
      </c>
      <c r="G162" s="64">
        <f>DATE(Table1[[#This Row],[Năm sinh
Year]],Table1[[#This Row],[Tháng sinh
Month]],Table1[[#This Row],[Ngày sinh
Date]])</f>
        <v>39582</v>
      </c>
      <c r="H162" s="44" t="s">
        <v>405</v>
      </c>
      <c r="I162" s="44"/>
      <c r="J162" s="18"/>
      <c r="K162" s="19"/>
      <c r="L162" s="16" t="s">
        <v>255</v>
      </c>
      <c r="M162" s="16" t="s">
        <v>250</v>
      </c>
      <c r="N162" s="16"/>
      <c r="O162" s="16"/>
      <c r="P162" s="58">
        <f t="shared" si="2"/>
        <v>1</v>
      </c>
      <c r="Q162" s="16">
        <v>2016</v>
      </c>
      <c r="R162" s="16" t="s">
        <v>39</v>
      </c>
      <c r="S162" s="16"/>
      <c r="T162" s="20">
        <v>0.5625</v>
      </c>
      <c r="U162" s="20" t="s">
        <v>436</v>
      </c>
      <c r="V162" s="21" t="s">
        <v>434</v>
      </c>
      <c r="W162" s="22" t="s">
        <v>42</v>
      </c>
      <c r="X162" s="23"/>
      <c r="Y162" s="24"/>
    </row>
    <row r="163" spans="1:25" s="25" customFormat="1" ht="31.5" customHeight="1" x14ac:dyDescent="0.25">
      <c r="A163" s="54">
        <v>152</v>
      </c>
      <c r="B163" s="16"/>
      <c r="C163" s="17" t="s">
        <v>202</v>
      </c>
      <c r="D163" s="16">
        <v>20</v>
      </c>
      <c r="E163" s="16">
        <v>8</v>
      </c>
      <c r="F163" s="16">
        <v>2008</v>
      </c>
      <c r="G163" s="64">
        <f>DATE(Table1[[#This Row],[Năm sinh
Year]],Table1[[#This Row],[Tháng sinh
Month]],Table1[[#This Row],[Ngày sinh
Date]])</f>
        <v>39680</v>
      </c>
      <c r="H163" s="44" t="s">
        <v>406</v>
      </c>
      <c r="I163" s="44"/>
      <c r="J163" s="18"/>
      <c r="K163" s="19"/>
      <c r="L163" s="16" t="s">
        <v>255</v>
      </c>
      <c r="M163" s="16" t="s">
        <v>250</v>
      </c>
      <c r="N163" s="16"/>
      <c r="O163" s="16"/>
      <c r="P163" s="58">
        <f t="shared" si="2"/>
        <v>1</v>
      </c>
      <c r="Q163" s="16">
        <v>2016</v>
      </c>
      <c r="R163" s="16" t="s">
        <v>39</v>
      </c>
      <c r="S163" s="16"/>
      <c r="T163" s="20">
        <v>0.5625</v>
      </c>
      <c r="U163" s="20" t="s">
        <v>436</v>
      </c>
      <c r="V163" s="21" t="s">
        <v>434</v>
      </c>
      <c r="W163" s="22" t="s">
        <v>50</v>
      </c>
      <c r="X163" s="23"/>
      <c r="Y163" s="24"/>
    </row>
    <row r="164" spans="1:25" s="25" customFormat="1" ht="31.5" customHeight="1" x14ac:dyDescent="0.25">
      <c r="A164" s="54">
        <v>153</v>
      </c>
      <c r="B164" s="16"/>
      <c r="C164" s="17" t="s">
        <v>203</v>
      </c>
      <c r="D164" s="16">
        <v>22</v>
      </c>
      <c r="E164" s="16">
        <v>2</v>
      </c>
      <c r="F164" s="16">
        <v>2008</v>
      </c>
      <c r="G164" s="64">
        <f>DATE(Table1[[#This Row],[Năm sinh
Year]],Table1[[#This Row],[Tháng sinh
Month]],Table1[[#This Row],[Ngày sinh
Date]])</f>
        <v>39500</v>
      </c>
      <c r="H164" s="44" t="s">
        <v>407</v>
      </c>
      <c r="I164" s="44"/>
      <c r="J164" s="18"/>
      <c r="K164" s="19"/>
      <c r="L164" s="16" t="s">
        <v>255</v>
      </c>
      <c r="M164" s="16" t="s">
        <v>250</v>
      </c>
      <c r="N164" s="16"/>
      <c r="O164" s="16"/>
      <c r="P164" s="58">
        <f t="shared" si="2"/>
        <v>1</v>
      </c>
      <c r="Q164" s="16">
        <v>2016</v>
      </c>
      <c r="R164" s="16" t="s">
        <v>39</v>
      </c>
      <c r="S164" s="16"/>
      <c r="T164" s="20">
        <v>0.5625</v>
      </c>
      <c r="U164" s="20" t="s">
        <v>436</v>
      </c>
      <c r="V164" s="21" t="s">
        <v>434</v>
      </c>
      <c r="W164" s="22" t="s">
        <v>48</v>
      </c>
      <c r="X164" s="23"/>
      <c r="Y164" s="24"/>
    </row>
    <row r="165" spans="1:25" s="25" customFormat="1" ht="31.5" customHeight="1" x14ac:dyDescent="0.25">
      <c r="A165" s="54">
        <v>154</v>
      </c>
      <c r="B165" s="16"/>
      <c r="C165" s="17" t="s">
        <v>204</v>
      </c>
      <c r="D165" s="16">
        <v>21</v>
      </c>
      <c r="E165" s="16">
        <v>5</v>
      </c>
      <c r="F165" s="16">
        <v>2008</v>
      </c>
      <c r="G165" s="64">
        <f>DATE(Table1[[#This Row],[Năm sinh
Year]],Table1[[#This Row],[Tháng sinh
Month]],Table1[[#This Row],[Ngày sinh
Date]])</f>
        <v>39589</v>
      </c>
      <c r="H165" s="44" t="s">
        <v>408</v>
      </c>
      <c r="I165" s="44"/>
      <c r="J165" s="18"/>
      <c r="K165" s="19"/>
      <c r="L165" s="16" t="s">
        <v>255</v>
      </c>
      <c r="M165" s="16" t="s">
        <v>250</v>
      </c>
      <c r="N165" s="16"/>
      <c r="O165" s="16"/>
      <c r="P165" s="58">
        <f t="shared" si="2"/>
        <v>1</v>
      </c>
      <c r="Q165" s="16">
        <v>2016</v>
      </c>
      <c r="R165" s="16" t="s">
        <v>39</v>
      </c>
      <c r="S165" s="16"/>
      <c r="T165" s="20">
        <v>0.5625</v>
      </c>
      <c r="U165" s="20" t="s">
        <v>436</v>
      </c>
      <c r="V165" s="21" t="s">
        <v>434</v>
      </c>
      <c r="W165" s="22" t="s">
        <v>42</v>
      </c>
      <c r="X165" s="23"/>
      <c r="Y165" s="24"/>
    </row>
    <row r="166" spans="1:25" s="25" customFormat="1" ht="31.5" customHeight="1" x14ac:dyDescent="0.25">
      <c r="A166" s="54">
        <v>155</v>
      </c>
      <c r="B166" s="16"/>
      <c r="C166" s="17" t="s">
        <v>205</v>
      </c>
      <c r="D166" s="16">
        <v>23</v>
      </c>
      <c r="E166" s="16">
        <v>11</v>
      </c>
      <c r="F166" s="16">
        <v>2007</v>
      </c>
      <c r="G166" s="64">
        <f>DATE(Table1[[#This Row],[Năm sinh
Year]],Table1[[#This Row],[Tháng sinh
Month]],Table1[[#This Row],[Ngày sinh
Date]])</f>
        <v>39409</v>
      </c>
      <c r="H166" s="44" t="s">
        <v>409</v>
      </c>
      <c r="I166" s="44"/>
      <c r="J166" s="18"/>
      <c r="K166" s="19"/>
      <c r="L166" s="16" t="s">
        <v>255</v>
      </c>
      <c r="M166" s="16" t="s">
        <v>250</v>
      </c>
      <c r="N166" s="16"/>
      <c r="O166" s="16"/>
      <c r="P166" s="58">
        <f t="shared" si="2"/>
        <v>1</v>
      </c>
      <c r="Q166" s="16">
        <v>2016</v>
      </c>
      <c r="R166" s="16" t="s">
        <v>39</v>
      </c>
      <c r="S166" s="16"/>
      <c r="T166" s="20">
        <v>0.5625</v>
      </c>
      <c r="U166" s="20" t="s">
        <v>436</v>
      </c>
      <c r="V166" s="21" t="s">
        <v>434</v>
      </c>
      <c r="W166" s="22" t="s">
        <v>40</v>
      </c>
      <c r="X166" s="23"/>
      <c r="Y166" s="24"/>
    </row>
    <row r="167" spans="1:25" s="25" customFormat="1" ht="31.5" customHeight="1" x14ac:dyDescent="0.25">
      <c r="A167" s="54">
        <v>156</v>
      </c>
      <c r="B167" s="16"/>
      <c r="C167" s="17" t="s">
        <v>206</v>
      </c>
      <c r="D167" s="16">
        <v>8</v>
      </c>
      <c r="E167" s="16">
        <v>1</v>
      </c>
      <c r="F167" s="16">
        <v>2008</v>
      </c>
      <c r="G167" s="64">
        <f>DATE(Table1[[#This Row],[Năm sinh
Year]],Table1[[#This Row],[Tháng sinh
Month]],Table1[[#This Row],[Ngày sinh
Date]])</f>
        <v>39455</v>
      </c>
      <c r="H167" s="44" t="s">
        <v>410</v>
      </c>
      <c r="I167" s="44"/>
      <c r="J167" s="18"/>
      <c r="K167" s="19"/>
      <c r="L167" s="16" t="s">
        <v>255</v>
      </c>
      <c r="M167" s="16" t="s">
        <v>250</v>
      </c>
      <c r="N167" s="16"/>
      <c r="O167" s="16"/>
      <c r="P167" s="58">
        <f t="shared" si="2"/>
        <v>1</v>
      </c>
      <c r="Q167" s="16">
        <v>2016</v>
      </c>
      <c r="R167" s="16" t="s">
        <v>39</v>
      </c>
      <c r="S167" s="16"/>
      <c r="T167" s="20">
        <v>0.625</v>
      </c>
      <c r="U167" s="20" t="s">
        <v>436</v>
      </c>
      <c r="V167" s="21" t="s">
        <v>434</v>
      </c>
      <c r="W167" s="22" t="s">
        <v>46</v>
      </c>
      <c r="X167" s="23"/>
      <c r="Y167" s="24"/>
    </row>
    <row r="168" spans="1:25" s="25" customFormat="1" ht="31.5" customHeight="1" x14ac:dyDescent="0.25">
      <c r="A168" s="54">
        <v>157</v>
      </c>
      <c r="B168" s="16"/>
      <c r="C168" s="17" t="s">
        <v>207</v>
      </c>
      <c r="D168" s="16">
        <v>5</v>
      </c>
      <c r="E168" s="16">
        <v>5</v>
      </c>
      <c r="F168" s="16">
        <v>2008</v>
      </c>
      <c r="G168" s="64">
        <f>DATE(Table1[[#This Row],[Năm sinh
Year]],Table1[[#This Row],[Tháng sinh
Month]],Table1[[#This Row],[Ngày sinh
Date]])</f>
        <v>39573</v>
      </c>
      <c r="H168" s="44" t="s">
        <v>411</v>
      </c>
      <c r="I168" s="44"/>
      <c r="J168" s="18"/>
      <c r="K168" s="19"/>
      <c r="L168" s="16" t="s">
        <v>255</v>
      </c>
      <c r="M168" s="16" t="s">
        <v>250</v>
      </c>
      <c r="N168" s="16"/>
      <c r="O168" s="16"/>
      <c r="P168" s="58">
        <f t="shared" si="2"/>
        <v>1</v>
      </c>
      <c r="Q168" s="16">
        <v>2016</v>
      </c>
      <c r="R168" s="16" t="s">
        <v>39</v>
      </c>
      <c r="S168" s="16"/>
      <c r="T168" s="20">
        <v>0.625</v>
      </c>
      <c r="U168" s="20" t="s">
        <v>436</v>
      </c>
      <c r="V168" s="21" t="s">
        <v>434</v>
      </c>
      <c r="W168" s="22" t="s">
        <v>46</v>
      </c>
      <c r="X168" s="23"/>
      <c r="Y168" s="24"/>
    </row>
    <row r="169" spans="1:25" s="25" customFormat="1" ht="31.5" customHeight="1" x14ac:dyDescent="0.25">
      <c r="A169" s="54">
        <v>158</v>
      </c>
      <c r="B169" s="16"/>
      <c r="C169" s="17" t="s">
        <v>412</v>
      </c>
      <c r="D169" s="16">
        <v>20</v>
      </c>
      <c r="E169" s="16">
        <v>11</v>
      </c>
      <c r="F169" s="16">
        <v>2008</v>
      </c>
      <c r="G169" s="64">
        <f>DATE(Table1[[#This Row],[Năm sinh
Year]],Table1[[#This Row],[Tháng sinh
Month]],Table1[[#This Row],[Ngày sinh
Date]])</f>
        <v>39772</v>
      </c>
      <c r="H169" s="44" t="s">
        <v>413</v>
      </c>
      <c r="I169" s="44"/>
      <c r="J169" s="18"/>
      <c r="K169" s="19"/>
      <c r="L169" s="16" t="s">
        <v>255</v>
      </c>
      <c r="M169" s="16" t="s">
        <v>250</v>
      </c>
      <c r="N169" s="16"/>
      <c r="O169" s="16"/>
      <c r="P169" s="58">
        <f t="shared" si="2"/>
        <v>1</v>
      </c>
      <c r="Q169" s="16">
        <v>2016</v>
      </c>
      <c r="R169" s="16" t="s">
        <v>39</v>
      </c>
      <c r="S169" s="16"/>
      <c r="T169" s="20">
        <v>0.625</v>
      </c>
      <c r="U169" s="20" t="s">
        <v>436</v>
      </c>
      <c r="V169" s="21" t="s">
        <v>434</v>
      </c>
      <c r="W169" s="22" t="s">
        <v>50</v>
      </c>
      <c r="X169" s="23"/>
      <c r="Y169" s="24"/>
    </row>
    <row r="170" spans="1:25" s="25" customFormat="1" ht="31.5" customHeight="1" x14ac:dyDescent="0.25">
      <c r="A170" s="54">
        <v>159</v>
      </c>
      <c r="B170" s="16"/>
      <c r="C170" s="17" t="s">
        <v>208</v>
      </c>
      <c r="D170" s="16">
        <v>28</v>
      </c>
      <c r="E170" s="16">
        <v>1</v>
      </c>
      <c r="F170" s="16">
        <v>2008</v>
      </c>
      <c r="G170" s="64">
        <f>DATE(Table1[[#This Row],[Năm sinh
Year]],Table1[[#This Row],[Tháng sinh
Month]],Table1[[#This Row],[Ngày sinh
Date]])</f>
        <v>39475</v>
      </c>
      <c r="H170" s="44" t="s">
        <v>414</v>
      </c>
      <c r="I170" s="44"/>
      <c r="J170" s="18"/>
      <c r="K170" s="19"/>
      <c r="L170" s="16" t="s">
        <v>255</v>
      </c>
      <c r="M170" s="16" t="s">
        <v>250</v>
      </c>
      <c r="N170" s="16"/>
      <c r="O170" s="16"/>
      <c r="P170" s="58">
        <f t="shared" si="2"/>
        <v>1</v>
      </c>
      <c r="Q170" s="16">
        <v>2016</v>
      </c>
      <c r="R170" s="16" t="s">
        <v>39</v>
      </c>
      <c r="S170" s="16"/>
      <c r="T170" s="20">
        <v>0.625</v>
      </c>
      <c r="U170" s="20" t="s">
        <v>436</v>
      </c>
      <c r="V170" s="21" t="s">
        <v>434</v>
      </c>
      <c r="W170" s="22" t="s">
        <v>46</v>
      </c>
      <c r="X170" s="23"/>
      <c r="Y170" s="24"/>
    </row>
    <row r="171" spans="1:25" s="25" customFormat="1" ht="31.5" customHeight="1" x14ac:dyDescent="0.25">
      <c r="A171" s="54">
        <v>160</v>
      </c>
      <c r="B171" s="16"/>
      <c r="C171" s="17" t="s">
        <v>209</v>
      </c>
      <c r="D171" s="16">
        <v>22</v>
      </c>
      <c r="E171" s="16">
        <v>8</v>
      </c>
      <c r="F171" s="16">
        <v>2008</v>
      </c>
      <c r="G171" s="64">
        <f>DATE(Table1[[#This Row],[Năm sinh
Year]],Table1[[#This Row],[Tháng sinh
Month]],Table1[[#This Row],[Ngày sinh
Date]])</f>
        <v>39682</v>
      </c>
      <c r="H171" s="44" t="s">
        <v>415</v>
      </c>
      <c r="I171" s="44"/>
      <c r="J171" s="18"/>
      <c r="K171" s="19"/>
      <c r="L171" s="16" t="s">
        <v>255</v>
      </c>
      <c r="M171" s="16" t="s">
        <v>250</v>
      </c>
      <c r="N171" s="16"/>
      <c r="O171" s="16"/>
      <c r="P171" s="58">
        <f t="shared" si="2"/>
        <v>1</v>
      </c>
      <c r="Q171" s="16">
        <v>2016</v>
      </c>
      <c r="R171" s="16" t="s">
        <v>39</v>
      </c>
      <c r="S171" s="16"/>
      <c r="T171" s="20">
        <v>0.625</v>
      </c>
      <c r="U171" s="20" t="s">
        <v>436</v>
      </c>
      <c r="V171" s="21" t="s">
        <v>434</v>
      </c>
      <c r="W171" s="22" t="s">
        <v>50</v>
      </c>
      <c r="X171" s="23"/>
      <c r="Y171" s="24"/>
    </row>
    <row r="172" spans="1:25" s="25" customFormat="1" ht="31.5" customHeight="1" x14ac:dyDescent="0.25">
      <c r="A172" s="54">
        <v>161</v>
      </c>
      <c r="B172" s="16"/>
      <c r="C172" s="17" t="s">
        <v>210</v>
      </c>
      <c r="D172" s="16">
        <v>11</v>
      </c>
      <c r="E172" s="16">
        <v>7</v>
      </c>
      <c r="F172" s="16">
        <v>2008</v>
      </c>
      <c r="G172" s="64">
        <f>DATE(Table1[[#This Row],[Năm sinh
Year]],Table1[[#This Row],[Tháng sinh
Month]],Table1[[#This Row],[Ngày sinh
Date]])</f>
        <v>39640</v>
      </c>
      <c r="H172" s="44" t="s">
        <v>416</v>
      </c>
      <c r="I172" s="44"/>
      <c r="J172" s="18"/>
      <c r="K172" s="19"/>
      <c r="L172" s="16" t="s">
        <v>255</v>
      </c>
      <c r="M172" s="16" t="s">
        <v>250</v>
      </c>
      <c r="N172" s="16"/>
      <c r="O172" s="16"/>
      <c r="P172" s="58">
        <f t="shared" si="2"/>
        <v>1</v>
      </c>
      <c r="Q172" s="16">
        <v>2016</v>
      </c>
      <c r="R172" s="16" t="s">
        <v>39</v>
      </c>
      <c r="S172" s="16"/>
      <c r="T172" s="20">
        <v>0.625</v>
      </c>
      <c r="U172" s="20" t="s">
        <v>436</v>
      </c>
      <c r="V172" s="21" t="s">
        <v>434</v>
      </c>
      <c r="W172" s="22" t="s">
        <v>100</v>
      </c>
      <c r="X172" s="23"/>
      <c r="Y172" s="24"/>
    </row>
    <row r="173" spans="1:25" s="25" customFormat="1" ht="31.5" customHeight="1" x14ac:dyDescent="0.25">
      <c r="A173" s="54">
        <v>162</v>
      </c>
      <c r="B173" s="16"/>
      <c r="C173" s="17" t="s">
        <v>211</v>
      </c>
      <c r="D173" s="16">
        <v>23</v>
      </c>
      <c r="E173" s="16">
        <v>9</v>
      </c>
      <c r="F173" s="16">
        <v>2008</v>
      </c>
      <c r="G173" s="64">
        <f>DATE(Table1[[#This Row],[Năm sinh
Year]],Table1[[#This Row],[Tháng sinh
Month]],Table1[[#This Row],[Ngày sinh
Date]])</f>
        <v>39714</v>
      </c>
      <c r="H173" s="44" t="s">
        <v>417</v>
      </c>
      <c r="I173" s="44"/>
      <c r="J173" s="18"/>
      <c r="K173" s="19"/>
      <c r="L173" s="16" t="s">
        <v>255</v>
      </c>
      <c r="M173" s="16" t="s">
        <v>250</v>
      </c>
      <c r="N173" s="16"/>
      <c r="O173" s="16"/>
      <c r="P173" s="58">
        <f t="shared" si="2"/>
        <v>1</v>
      </c>
      <c r="Q173" s="16">
        <v>2016</v>
      </c>
      <c r="R173" s="16" t="s">
        <v>39</v>
      </c>
      <c r="S173" s="16"/>
      <c r="T173" s="20">
        <v>0.625</v>
      </c>
      <c r="U173" s="20" t="s">
        <v>436</v>
      </c>
      <c r="V173" s="21" t="s">
        <v>434</v>
      </c>
      <c r="W173" s="22" t="s">
        <v>63</v>
      </c>
      <c r="X173" s="23"/>
      <c r="Y173" s="24"/>
    </row>
    <row r="174" spans="1:25" s="25" customFormat="1" ht="31.5" customHeight="1" x14ac:dyDescent="0.25">
      <c r="A174" s="54">
        <v>163</v>
      </c>
      <c r="B174" s="16"/>
      <c r="C174" s="17" t="s">
        <v>212</v>
      </c>
      <c r="D174" s="16">
        <v>23</v>
      </c>
      <c r="E174" s="16">
        <v>9</v>
      </c>
      <c r="F174" s="16">
        <v>2008</v>
      </c>
      <c r="G174" s="64">
        <f>DATE(Table1[[#This Row],[Năm sinh
Year]],Table1[[#This Row],[Tháng sinh
Month]],Table1[[#This Row],[Ngày sinh
Date]])</f>
        <v>39714</v>
      </c>
      <c r="H174" s="44" t="s">
        <v>418</v>
      </c>
      <c r="I174" s="44"/>
      <c r="J174" s="18"/>
      <c r="K174" s="19"/>
      <c r="L174" s="16" t="s">
        <v>255</v>
      </c>
      <c r="M174" s="16" t="s">
        <v>250</v>
      </c>
      <c r="N174" s="16"/>
      <c r="O174" s="16"/>
      <c r="P174" s="58">
        <f t="shared" si="2"/>
        <v>1</v>
      </c>
      <c r="Q174" s="16">
        <v>2016</v>
      </c>
      <c r="R174" s="16" t="s">
        <v>39</v>
      </c>
      <c r="S174" s="16"/>
      <c r="T174" s="20">
        <v>0.625</v>
      </c>
      <c r="U174" s="20" t="s">
        <v>436</v>
      </c>
      <c r="V174" s="21" t="s">
        <v>434</v>
      </c>
      <c r="W174" s="22" t="s">
        <v>100</v>
      </c>
      <c r="X174" s="23"/>
      <c r="Y174" s="24"/>
    </row>
    <row r="175" spans="1:25" s="25" customFormat="1" ht="31.5" customHeight="1" x14ac:dyDescent="0.25">
      <c r="A175" s="54">
        <v>164</v>
      </c>
      <c r="B175" s="16"/>
      <c r="C175" s="17" t="s">
        <v>213</v>
      </c>
      <c r="D175" s="16">
        <v>13</v>
      </c>
      <c r="E175" s="16">
        <v>3</v>
      </c>
      <c r="F175" s="16">
        <v>2008</v>
      </c>
      <c r="G175" s="64">
        <f>DATE(Table1[[#This Row],[Năm sinh
Year]],Table1[[#This Row],[Tháng sinh
Month]],Table1[[#This Row],[Ngày sinh
Date]])</f>
        <v>39520</v>
      </c>
      <c r="H175" s="44" t="s">
        <v>419</v>
      </c>
      <c r="I175" s="44"/>
      <c r="J175" s="18"/>
      <c r="K175" s="19"/>
      <c r="L175" s="16" t="s">
        <v>255</v>
      </c>
      <c r="M175" s="16" t="s">
        <v>250</v>
      </c>
      <c r="N175" s="16"/>
      <c r="O175" s="16"/>
      <c r="P175" s="58">
        <f t="shared" si="2"/>
        <v>1</v>
      </c>
      <c r="Q175" s="16">
        <v>2016</v>
      </c>
      <c r="R175" s="16" t="s">
        <v>39</v>
      </c>
      <c r="S175" s="16"/>
      <c r="T175" s="20">
        <v>0.625</v>
      </c>
      <c r="U175" s="20" t="s">
        <v>436</v>
      </c>
      <c r="V175" s="21" t="s">
        <v>434</v>
      </c>
      <c r="W175" s="22" t="s">
        <v>50</v>
      </c>
      <c r="X175" s="23"/>
      <c r="Y175" s="24"/>
    </row>
    <row r="176" spans="1:25" s="25" customFormat="1" ht="31.5" customHeight="1" x14ac:dyDescent="0.25">
      <c r="A176" s="54">
        <v>165</v>
      </c>
      <c r="B176" s="16"/>
      <c r="C176" s="17" t="s">
        <v>214</v>
      </c>
      <c r="D176" s="16">
        <v>22</v>
      </c>
      <c r="E176" s="16">
        <v>1</v>
      </c>
      <c r="F176" s="16">
        <v>2008</v>
      </c>
      <c r="G176" s="64">
        <f>DATE(Table1[[#This Row],[Năm sinh
Year]],Table1[[#This Row],[Tháng sinh
Month]],Table1[[#This Row],[Ngày sinh
Date]])</f>
        <v>39469</v>
      </c>
      <c r="H176" s="44" t="s">
        <v>420</v>
      </c>
      <c r="I176" s="44"/>
      <c r="J176" s="18"/>
      <c r="K176" s="19"/>
      <c r="L176" s="16" t="s">
        <v>255</v>
      </c>
      <c r="M176" s="16" t="s">
        <v>250</v>
      </c>
      <c r="N176" s="16"/>
      <c r="O176" s="16"/>
      <c r="P176" s="58">
        <f t="shared" si="2"/>
        <v>1</v>
      </c>
      <c r="Q176" s="16">
        <v>2016</v>
      </c>
      <c r="R176" s="16" t="s">
        <v>39</v>
      </c>
      <c r="S176" s="16"/>
      <c r="T176" s="20">
        <v>0.625</v>
      </c>
      <c r="U176" s="20" t="s">
        <v>436</v>
      </c>
      <c r="V176" s="21" t="s">
        <v>434</v>
      </c>
      <c r="W176" s="22" t="s">
        <v>44</v>
      </c>
      <c r="X176" s="23"/>
      <c r="Y176" s="24"/>
    </row>
    <row r="177" spans="1:25" s="25" customFormat="1" ht="31.5" customHeight="1" x14ac:dyDescent="0.25">
      <c r="A177" s="54">
        <v>166</v>
      </c>
      <c r="B177" s="16"/>
      <c r="C177" s="17" t="s">
        <v>215</v>
      </c>
      <c r="D177" s="16">
        <v>21</v>
      </c>
      <c r="E177" s="16">
        <v>1</v>
      </c>
      <c r="F177" s="16">
        <v>2008</v>
      </c>
      <c r="G177" s="64">
        <f>DATE(Table1[[#This Row],[Năm sinh
Year]],Table1[[#This Row],[Tháng sinh
Month]],Table1[[#This Row],[Ngày sinh
Date]])</f>
        <v>39468</v>
      </c>
      <c r="H177" s="44" t="s">
        <v>421</v>
      </c>
      <c r="I177" s="44"/>
      <c r="J177" s="18"/>
      <c r="K177" s="19"/>
      <c r="L177" s="16" t="s">
        <v>255</v>
      </c>
      <c r="M177" s="16" t="s">
        <v>250</v>
      </c>
      <c r="N177" s="16"/>
      <c r="O177" s="16"/>
      <c r="P177" s="58">
        <f t="shared" si="2"/>
        <v>1</v>
      </c>
      <c r="Q177" s="16">
        <v>2016</v>
      </c>
      <c r="R177" s="16" t="s">
        <v>39</v>
      </c>
      <c r="S177" s="16"/>
      <c r="T177" s="20">
        <v>0.625</v>
      </c>
      <c r="U177" s="20" t="s">
        <v>436</v>
      </c>
      <c r="V177" s="21" t="s">
        <v>434</v>
      </c>
      <c r="W177" s="22" t="s">
        <v>44</v>
      </c>
      <c r="X177" s="23"/>
      <c r="Y177" s="24"/>
    </row>
    <row r="178" spans="1:25" s="25" customFormat="1" ht="31.5" customHeight="1" x14ac:dyDescent="0.25">
      <c r="A178" s="54">
        <v>167</v>
      </c>
      <c r="B178" s="16"/>
      <c r="C178" s="17" t="s">
        <v>216</v>
      </c>
      <c r="D178" s="16">
        <v>9</v>
      </c>
      <c r="E178" s="16">
        <v>8</v>
      </c>
      <c r="F178" s="16">
        <v>2008</v>
      </c>
      <c r="G178" s="64">
        <f>DATE(Table1[[#This Row],[Năm sinh
Year]],Table1[[#This Row],[Tháng sinh
Month]],Table1[[#This Row],[Ngày sinh
Date]])</f>
        <v>39669</v>
      </c>
      <c r="H178" s="44" t="s">
        <v>422</v>
      </c>
      <c r="I178" s="44"/>
      <c r="J178" s="18"/>
      <c r="K178" s="19"/>
      <c r="L178" s="16" t="s">
        <v>255</v>
      </c>
      <c r="M178" s="16" t="s">
        <v>250</v>
      </c>
      <c r="N178" s="16"/>
      <c r="O178" s="16"/>
      <c r="P178" s="58">
        <f t="shared" si="2"/>
        <v>1</v>
      </c>
      <c r="Q178" s="16">
        <v>2016</v>
      </c>
      <c r="R178" s="16" t="s">
        <v>39</v>
      </c>
      <c r="S178" s="16"/>
      <c r="T178" s="20">
        <v>0.625</v>
      </c>
      <c r="U178" s="20" t="s">
        <v>436</v>
      </c>
      <c r="V178" s="21" t="s">
        <v>434</v>
      </c>
      <c r="W178" s="22" t="s">
        <v>44</v>
      </c>
      <c r="X178" s="23"/>
      <c r="Y178" s="24"/>
    </row>
    <row r="179" spans="1:25" s="25" customFormat="1" ht="31.5" customHeight="1" x14ac:dyDescent="0.25">
      <c r="A179" s="54">
        <v>168</v>
      </c>
      <c r="B179" s="16"/>
      <c r="C179" s="17" t="s">
        <v>217</v>
      </c>
      <c r="D179" s="16">
        <v>7</v>
      </c>
      <c r="E179" s="16">
        <v>6</v>
      </c>
      <c r="F179" s="16">
        <v>2007</v>
      </c>
      <c r="G179" s="64">
        <f>DATE(Table1[[#This Row],[Năm sinh
Year]],Table1[[#This Row],[Tháng sinh
Month]],Table1[[#This Row],[Ngày sinh
Date]])</f>
        <v>39240</v>
      </c>
      <c r="H179" s="44" t="s">
        <v>423</v>
      </c>
      <c r="I179" s="44"/>
      <c r="J179" s="18"/>
      <c r="K179" s="19"/>
      <c r="L179" s="16" t="s">
        <v>255</v>
      </c>
      <c r="M179" s="16" t="s">
        <v>250</v>
      </c>
      <c r="N179" s="16"/>
      <c r="O179" s="16"/>
      <c r="P179" s="58">
        <f t="shared" si="2"/>
        <v>1</v>
      </c>
      <c r="Q179" s="16">
        <v>2016</v>
      </c>
      <c r="R179" s="16" t="s">
        <v>39</v>
      </c>
      <c r="S179" s="16"/>
      <c r="T179" s="20">
        <v>0.625</v>
      </c>
      <c r="U179" s="20" t="s">
        <v>436</v>
      </c>
      <c r="V179" s="21" t="s">
        <v>434</v>
      </c>
      <c r="W179" s="22" t="s">
        <v>55</v>
      </c>
      <c r="X179" s="23"/>
      <c r="Y179" s="24"/>
    </row>
    <row r="180" spans="1:25" s="25" customFormat="1" ht="31.5" customHeight="1" x14ac:dyDescent="0.25">
      <c r="A180" s="54">
        <v>169</v>
      </c>
      <c r="B180" s="16"/>
      <c r="C180" s="17" t="s">
        <v>218</v>
      </c>
      <c r="D180" s="16">
        <v>1</v>
      </c>
      <c r="E180" s="16">
        <v>5</v>
      </c>
      <c r="F180" s="16">
        <v>2008</v>
      </c>
      <c r="G180" s="64">
        <f>DATE(Table1[[#This Row],[Năm sinh
Year]],Table1[[#This Row],[Tháng sinh
Month]],Table1[[#This Row],[Ngày sinh
Date]])</f>
        <v>39569</v>
      </c>
      <c r="H180" s="44" t="s">
        <v>424</v>
      </c>
      <c r="I180" s="44"/>
      <c r="J180" s="18"/>
      <c r="K180" s="19"/>
      <c r="L180" s="16" t="s">
        <v>255</v>
      </c>
      <c r="M180" s="16" t="s">
        <v>250</v>
      </c>
      <c r="N180" s="16"/>
      <c r="O180" s="16"/>
      <c r="P180" s="58">
        <f t="shared" si="2"/>
        <v>1</v>
      </c>
      <c r="Q180" s="16">
        <v>2016</v>
      </c>
      <c r="R180" s="16" t="s">
        <v>39</v>
      </c>
      <c r="S180" s="16"/>
      <c r="T180" s="20">
        <v>0.625</v>
      </c>
      <c r="U180" s="20" t="s">
        <v>436</v>
      </c>
      <c r="V180" s="21" t="s">
        <v>434</v>
      </c>
      <c r="W180" s="22" t="s">
        <v>44</v>
      </c>
      <c r="X180" s="23"/>
      <c r="Y180" s="24"/>
    </row>
    <row r="181" spans="1:25" s="25" customFormat="1" ht="31.5" customHeight="1" x14ac:dyDescent="0.25">
      <c r="A181" s="54">
        <v>170</v>
      </c>
      <c r="B181" s="16"/>
      <c r="C181" s="17" t="s">
        <v>219</v>
      </c>
      <c r="D181" s="16">
        <v>27</v>
      </c>
      <c r="E181" s="16">
        <v>7</v>
      </c>
      <c r="F181" s="16">
        <v>2008</v>
      </c>
      <c r="G181" s="64">
        <f>DATE(Table1[[#This Row],[Năm sinh
Year]],Table1[[#This Row],[Tháng sinh
Month]],Table1[[#This Row],[Ngày sinh
Date]])</f>
        <v>39656</v>
      </c>
      <c r="H181" s="44" t="s">
        <v>425</v>
      </c>
      <c r="I181" s="44"/>
      <c r="J181" s="18"/>
      <c r="K181" s="19"/>
      <c r="L181" s="16" t="s">
        <v>255</v>
      </c>
      <c r="M181" s="16" t="s">
        <v>250</v>
      </c>
      <c r="N181" s="16"/>
      <c r="O181" s="16"/>
      <c r="P181" s="58">
        <f t="shared" si="2"/>
        <v>1</v>
      </c>
      <c r="Q181" s="16">
        <v>2016</v>
      </c>
      <c r="R181" s="16" t="s">
        <v>39</v>
      </c>
      <c r="S181" s="16"/>
      <c r="T181" s="20">
        <v>0.625</v>
      </c>
      <c r="U181" s="20" t="s">
        <v>436</v>
      </c>
      <c r="V181" s="21" t="s">
        <v>434</v>
      </c>
      <c r="W181" s="22" t="s">
        <v>42</v>
      </c>
      <c r="X181" s="23"/>
      <c r="Y181" s="24"/>
    </row>
    <row r="182" spans="1:25" s="25" customFormat="1" ht="31.5" customHeight="1" x14ac:dyDescent="0.25">
      <c r="A182" s="54">
        <v>171</v>
      </c>
      <c r="B182" s="16"/>
      <c r="C182" s="17" t="s">
        <v>253</v>
      </c>
      <c r="D182" s="16">
        <v>31</v>
      </c>
      <c r="E182" s="16">
        <v>10</v>
      </c>
      <c r="F182" s="16">
        <v>2007</v>
      </c>
      <c r="G182" s="64">
        <f>DATE(Table1[[#This Row],[Năm sinh
Year]],Table1[[#This Row],[Tháng sinh
Month]],Table1[[#This Row],[Ngày sinh
Date]])</f>
        <v>39386</v>
      </c>
      <c r="H182" s="44" t="s">
        <v>426</v>
      </c>
      <c r="I182" s="44"/>
      <c r="J182" s="18"/>
      <c r="K182" s="19"/>
      <c r="L182" s="16" t="s">
        <v>255</v>
      </c>
      <c r="M182" s="16" t="s">
        <v>250</v>
      </c>
      <c r="N182" s="16"/>
      <c r="O182" s="16"/>
      <c r="P182" s="58">
        <f t="shared" si="2"/>
        <v>1</v>
      </c>
      <c r="Q182" s="16">
        <v>2016</v>
      </c>
      <c r="R182" s="16" t="s">
        <v>39</v>
      </c>
      <c r="S182" s="16"/>
      <c r="T182" s="20">
        <v>0.625</v>
      </c>
      <c r="U182" s="20" t="s">
        <v>436</v>
      </c>
      <c r="V182" s="21" t="s">
        <v>434</v>
      </c>
      <c r="W182" s="22" t="s">
        <v>55</v>
      </c>
      <c r="X182" s="23"/>
      <c r="Y182" s="24"/>
    </row>
    <row r="183" spans="1:25" s="25" customFormat="1" ht="31.5" customHeight="1" x14ac:dyDescent="0.25">
      <c r="A183" s="54">
        <v>172</v>
      </c>
      <c r="B183" s="16"/>
      <c r="C183" s="17" t="s">
        <v>254</v>
      </c>
      <c r="D183" s="16">
        <v>27</v>
      </c>
      <c r="E183" s="16">
        <v>11</v>
      </c>
      <c r="F183" s="16">
        <v>2007</v>
      </c>
      <c r="G183" s="64">
        <f>DATE(Table1[[#This Row],[Năm sinh
Year]],Table1[[#This Row],[Tháng sinh
Month]],Table1[[#This Row],[Ngày sinh
Date]])</f>
        <v>39413</v>
      </c>
      <c r="H183" s="44" t="s">
        <v>427</v>
      </c>
      <c r="I183" s="44"/>
      <c r="J183" s="18"/>
      <c r="K183" s="26"/>
      <c r="L183" s="16" t="s">
        <v>255</v>
      </c>
      <c r="M183" s="16" t="s">
        <v>250</v>
      </c>
      <c r="N183" s="16"/>
      <c r="O183" s="16"/>
      <c r="P183" s="58">
        <f t="shared" si="2"/>
        <v>1</v>
      </c>
      <c r="Q183" s="16">
        <v>2016</v>
      </c>
      <c r="R183" s="16" t="s">
        <v>39</v>
      </c>
      <c r="S183" s="16"/>
      <c r="T183" s="20">
        <v>0.625</v>
      </c>
      <c r="U183" s="20" t="s">
        <v>436</v>
      </c>
      <c r="V183" s="21" t="s">
        <v>434</v>
      </c>
      <c r="W183" s="22" t="s">
        <v>252</v>
      </c>
      <c r="X183" s="23"/>
      <c r="Y183" s="24"/>
    </row>
    <row r="184" spans="1:25" s="25" customFormat="1" ht="31.5" customHeight="1" x14ac:dyDescent="0.25">
      <c r="A184" s="15"/>
      <c r="B184" s="15"/>
      <c r="C184" s="9"/>
      <c r="D184" s="15"/>
      <c r="E184" s="15"/>
      <c r="F184" s="15"/>
      <c r="G184" s="15"/>
      <c r="H184" s="46"/>
      <c r="I184" s="46"/>
      <c r="J184" s="47"/>
      <c r="K184" s="48"/>
      <c r="L184" s="9"/>
      <c r="M184" s="49"/>
      <c r="N184" s="49"/>
      <c r="O184" s="49"/>
      <c r="P184" s="50"/>
      <c r="Q184" s="15"/>
      <c r="R184" s="15"/>
      <c r="S184" s="15"/>
      <c r="T184" s="51"/>
      <c r="U184" s="51"/>
      <c r="V184" s="52"/>
      <c r="W184" s="53"/>
      <c r="X184" s="23"/>
      <c r="Y184" s="24"/>
    </row>
    <row r="185" spans="1:25" s="28" customFormat="1" ht="38.25" customHeight="1" x14ac:dyDescent="0.25">
      <c r="A185" s="74" t="s">
        <v>251</v>
      </c>
      <c r="B185" s="74"/>
      <c r="C185" s="74"/>
      <c r="D185" s="74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Q185" s="27"/>
      <c r="T185" s="29"/>
      <c r="U185" s="29"/>
      <c r="V185" s="29"/>
      <c r="W185" s="29"/>
      <c r="X185" s="23"/>
    </row>
    <row r="186" spans="1:25" s="11" customFormat="1" ht="40.5" customHeight="1" x14ac:dyDescent="0.2">
      <c r="A186" s="75" t="s">
        <v>220</v>
      </c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X186" s="30"/>
    </row>
    <row r="187" spans="1:25" s="32" customFormat="1" ht="20.100000000000001" customHeight="1" x14ac:dyDescent="0.25">
      <c r="A187" s="31" t="s">
        <v>221</v>
      </c>
      <c r="D187" s="33"/>
      <c r="E187" s="34"/>
      <c r="F187" s="35"/>
      <c r="G187" s="35"/>
      <c r="H187" s="45"/>
      <c r="I187" s="45"/>
      <c r="J187" s="31"/>
      <c r="P187" s="33"/>
      <c r="X187" s="36"/>
    </row>
    <row r="188" spans="1:25" s="32" customFormat="1" ht="20.100000000000001" customHeight="1" x14ac:dyDescent="0.25">
      <c r="A188" s="31" t="s">
        <v>222</v>
      </c>
      <c r="D188" s="33" t="s">
        <v>223</v>
      </c>
      <c r="E188" s="34"/>
      <c r="F188" s="35"/>
      <c r="G188" s="35"/>
      <c r="H188" s="45"/>
      <c r="I188" s="45"/>
      <c r="J188" s="31" t="s">
        <v>224</v>
      </c>
      <c r="P188" s="33" t="s">
        <v>225</v>
      </c>
      <c r="X188" s="36"/>
    </row>
    <row r="189" spans="1:25" s="28" customFormat="1" ht="15" customHeight="1" x14ac:dyDescent="0.25">
      <c r="A189" s="1" t="s">
        <v>226</v>
      </c>
      <c r="D189" s="37" t="s">
        <v>227</v>
      </c>
      <c r="E189" s="25"/>
      <c r="F189" s="38"/>
      <c r="G189" s="38"/>
      <c r="H189" s="27"/>
      <c r="I189" s="27"/>
      <c r="J189" s="1" t="s">
        <v>228</v>
      </c>
      <c r="P189" s="28" t="s">
        <v>229</v>
      </c>
      <c r="X189" s="23"/>
    </row>
    <row r="190" spans="1:25" s="28" customFormat="1" ht="15" customHeight="1" x14ac:dyDescent="0.25">
      <c r="A190" s="1" t="s">
        <v>230</v>
      </c>
      <c r="D190" s="39" t="s">
        <v>231</v>
      </c>
      <c r="E190" s="25"/>
      <c r="F190" s="38"/>
      <c r="G190" s="38"/>
      <c r="H190" s="27"/>
      <c r="I190" s="27"/>
      <c r="J190" s="1" t="s">
        <v>232</v>
      </c>
      <c r="P190" s="28" t="s">
        <v>233</v>
      </c>
      <c r="X190" s="23"/>
    </row>
    <row r="191" spans="1:25" s="28" customFormat="1" ht="15" customHeight="1" x14ac:dyDescent="0.25">
      <c r="A191" s="1" t="s">
        <v>234</v>
      </c>
      <c r="D191" s="39" t="s">
        <v>235</v>
      </c>
      <c r="E191" s="25"/>
      <c r="F191" s="38"/>
      <c r="G191" s="38"/>
      <c r="H191" s="27"/>
      <c r="I191" s="27"/>
      <c r="J191" s="1" t="s">
        <v>236</v>
      </c>
      <c r="P191" s="7" t="s">
        <v>237</v>
      </c>
      <c r="X191" s="23"/>
    </row>
    <row r="192" spans="1:25" s="28" customFormat="1" ht="15" customHeight="1" x14ac:dyDescent="0.25">
      <c r="A192" s="1" t="s">
        <v>238</v>
      </c>
      <c r="D192" s="39" t="s">
        <v>239</v>
      </c>
      <c r="E192" s="25"/>
      <c r="F192" s="38"/>
      <c r="G192" s="38"/>
      <c r="H192" s="27"/>
      <c r="I192" s="27"/>
      <c r="J192" s="28" t="s">
        <v>240</v>
      </c>
      <c r="P192" s="7" t="s">
        <v>241</v>
      </c>
      <c r="X192" s="23"/>
    </row>
    <row r="193" spans="1:24" s="28" customFormat="1" ht="15" customHeight="1" x14ac:dyDescent="0.25">
      <c r="A193" s="1" t="s">
        <v>242</v>
      </c>
      <c r="D193" s="39"/>
      <c r="E193" s="25"/>
      <c r="F193" s="38"/>
      <c r="G193" s="38"/>
      <c r="H193" s="27"/>
      <c r="I193" s="27"/>
      <c r="J193" s="28" t="s">
        <v>243</v>
      </c>
      <c r="X193" s="23"/>
    </row>
    <row r="194" spans="1:24" s="28" customFormat="1" ht="15" customHeight="1" x14ac:dyDescent="0.25">
      <c r="A194" s="1" t="s">
        <v>244</v>
      </c>
      <c r="D194" s="39"/>
      <c r="E194" s="25"/>
      <c r="F194" s="38"/>
      <c r="G194" s="38"/>
      <c r="H194" s="27"/>
      <c r="I194" s="27"/>
      <c r="J194" s="28" t="s">
        <v>245</v>
      </c>
      <c r="X194" s="23"/>
    </row>
    <row r="195" spans="1:24" s="28" customFormat="1" ht="15" customHeight="1" x14ac:dyDescent="0.25">
      <c r="A195" s="1" t="s">
        <v>246</v>
      </c>
      <c r="D195" s="39"/>
      <c r="E195" s="25"/>
      <c r="F195" s="38"/>
      <c r="G195" s="38"/>
      <c r="H195" s="27"/>
      <c r="I195" s="27"/>
      <c r="X195" s="23"/>
    </row>
    <row r="196" spans="1:24" s="28" customFormat="1" ht="15" customHeight="1" x14ac:dyDescent="0.25">
      <c r="D196" s="39"/>
      <c r="E196" s="25"/>
      <c r="F196" s="38"/>
      <c r="G196" s="38"/>
      <c r="H196" s="27"/>
      <c r="I196" s="27"/>
      <c r="X196" s="23"/>
    </row>
    <row r="197" spans="1:24" s="28" customFormat="1" ht="20.100000000000001" customHeight="1" x14ac:dyDescent="0.25">
      <c r="D197" s="25"/>
      <c r="E197" s="25"/>
      <c r="F197" s="38"/>
      <c r="G197" s="38"/>
      <c r="H197" s="27"/>
      <c r="I197" s="27"/>
      <c r="R197" s="1" t="s">
        <v>247</v>
      </c>
      <c r="X197" s="23"/>
    </row>
    <row r="198" spans="1:24" s="28" customFormat="1" ht="20.100000000000001" customHeight="1" x14ac:dyDescent="0.25">
      <c r="D198" s="25"/>
      <c r="E198" s="25"/>
      <c r="F198" s="38"/>
      <c r="G198" s="38"/>
      <c r="H198" s="27"/>
      <c r="I198" s="27"/>
      <c r="R198" s="1" t="s">
        <v>248</v>
      </c>
      <c r="X198" s="23"/>
    </row>
    <row r="199" spans="1:24" s="28" customFormat="1" ht="20.100000000000001" customHeight="1" x14ac:dyDescent="0.25">
      <c r="D199" s="25"/>
      <c r="E199" s="25"/>
      <c r="F199" s="38"/>
      <c r="G199" s="38"/>
      <c r="H199" s="27"/>
      <c r="I199" s="27"/>
      <c r="R199" s="40" t="s">
        <v>249</v>
      </c>
      <c r="X199" s="23"/>
    </row>
    <row r="200" spans="1:24" s="28" customFormat="1" ht="20.100000000000001" customHeight="1" x14ac:dyDescent="0.25">
      <c r="D200" s="25"/>
      <c r="E200" s="25"/>
      <c r="F200" s="38"/>
      <c r="G200" s="38"/>
      <c r="H200" s="27"/>
      <c r="I200" s="27"/>
      <c r="X200" s="23"/>
    </row>
    <row r="201" spans="1:24" s="28" customFormat="1" ht="20.100000000000001" customHeight="1" x14ac:dyDescent="0.25">
      <c r="D201" s="25"/>
      <c r="E201" s="25"/>
      <c r="F201" s="38"/>
      <c r="G201" s="38"/>
      <c r="H201" s="27"/>
      <c r="I201" s="27"/>
      <c r="X201" s="23"/>
    </row>
    <row r="202" spans="1:24" s="28" customFormat="1" ht="20.100000000000001" customHeight="1" x14ac:dyDescent="0.25">
      <c r="D202" s="25"/>
      <c r="E202" s="25"/>
      <c r="F202" s="38"/>
      <c r="G202" s="38"/>
      <c r="H202" s="27"/>
      <c r="I202" s="27"/>
      <c r="X202" s="23"/>
    </row>
    <row r="203" spans="1:24" s="28" customFormat="1" ht="20.100000000000001" customHeight="1" x14ac:dyDescent="0.25">
      <c r="D203" s="25"/>
      <c r="E203" s="25"/>
      <c r="F203" s="38"/>
      <c r="G203" s="38"/>
      <c r="H203" s="27"/>
      <c r="I203" s="27"/>
      <c r="X203" s="23"/>
    </row>
    <row r="204" spans="1:24" s="28" customFormat="1" ht="20.100000000000001" customHeight="1" x14ac:dyDescent="0.25">
      <c r="D204" s="25"/>
      <c r="E204" s="25"/>
      <c r="F204" s="38"/>
      <c r="G204" s="38"/>
      <c r="H204" s="27"/>
      <c r="I204" s="27"/>
      <c r="X204" s="23"/>
    </row>
    <row r="205" spans="1:24" s="28" customFormat="1" ht="20.100000000000001" customHeight="1" x14ac:dyDescent="0.25">
      <c r="D205" s="25"/>
      <c r="E205" s="25"/>
      <c r="F205" s="38"/>
      <c r="G205" s="38"/>
      <c r="H205" s="27"/>
      <c r="I205" s="27"/>
      <c r="X205" s="23"/>
    </row>
    <row r="206" spans="1:24" s="28" customFormat="1" ht="20.100000000000001" customHeight="1" x14ac:dyDescent="0.25">
      <c r="D206" s="25"/>
      <c r="E206" s="25"/>
      <c r="F206" s="38"/>
      <c r="G206" s="38"/>
      <c r="H206" s="27"/>
      <c r="I206" s="27"/>
      <c r="X206" s="23"/>
    </row>
    <row r="207" spans="1:24" s="28" customFormat="1" ht="20.100000000000001" customHeight="1" x14ac:dyDescent="0.25">
      <c r="D207" s="25"/>
      <c r="E207" s="25"/>
      <c r="F207" s="38"/>
      <c r="G207" s="38"/>
      <c r="H207" s="27"/>
      <c r="I207" s="27"/>
      <c r="X207" s="23"/>
    </row>
    <row r="208" spans="1:24" s="28" customFormat="1" ht="20.100000000000001" customHeight="1" x14ac:dyDescent="0.25">
      <c r="D208" s="25"/>
      <c r="E208" s="25"/>
      <c r="F208" s="38"/>
      <c r="G208" s="38"/>
      <c r="H208" s="27"/>
      <c r="I208" s="27"/>
      <c r="X208" s="23"/>
    </row>
    <row r="209" spans="4:24" s="28" customFormat="1" ht="20.100000000000001" customHeight="1" x14ac:dyDescent="0.25">
      <c r="D209" s="25"/>
      <c r="E209" s="25"/>
      <c r="F209" s="38"/>
      <c r="G209" s="38"/>
      <c r="H209" s="27"/>
      <c r="I209" s="27"/>
      <c r="X209" s="23"/>
    </row>
    <row r="210" spans="4:24" s="28" customFormat="1" ht="20.100000000000001" customHeight="1" x14ac:dyDescent="0.25">
      <c r="D210" s="25"/>
      <c r="E210" s="25"/>
      <c r="F210" s="38"/>
      <c r="G210" s="38"/>
      <c r="H210" s="27"/>
      <c r="I210" s="27"/>
      <c r="X210" s="23"/>
    </row>
    <row r="211" spans="4:24" s="28" customFormat="1" ht="20.100000000000001" customHeight="1" x14ac:dyDescent="0.25">
      <c r="D211" s="25"/>
      <c r="E211" s="25"/>
      <c r="F211" s="38"/>
      <c r="G211" s="38"/>
      <c r="H211" s="27"/>
      <c r="I211" s="27"/>
      <c r="X211" s="23"/>
    </row>
    <row r="212" spans="4:24" s="28" customFormat="1" ht="20.100000000000001" customHeight="1" x14ac:dyDescent="0.25">
      <c r="D212" s="25"/>
      <c r="E212" s="25"/>
      <c r="F212" s="38"/>
      <c r="G212" s="38"/>
      <c r="H212" s="27"/>
      <c r="I212" s="27"/>
      <c r="X212" s="23"/>
    </row>
    <row r="213" spans="4:24" s="28" customFormat="1" ht="20.100000000000001" customHeight="1" x14ac:dyDescent="0.25">
      <c r="D213" s="25"/>
      <c r="E213" s="25"/>
      <c r="F213" s="38"/>
      <c r="G213" s="38"/>
      <c r="H213" s="27"/>
      <c r="I213" s="27"/>
      <c r="X213" s="23"/>
    </row>
    <row r="214" spans="4:24" s="28" customFormat="1" ht="20.100000000000001" customHeight="1" x14ac:dyDescent="0.25">
      <c r="D214" s="25"/>
      <c r="E214" s="25"/>
      <c r="F214" s="38"/>
      <c r="G214" s="38"/>
      <c r="H214" s="27"/>
      <c r="I214" s="27"/>
      <c r="X214" s="23"/>
    </row>
    <row r="215" spans="4:24" s="28" customFormat="1" ht="20.100000000000001" customHeight="1" x14ac:dyDescent="0.25">
      <c r="D215" s="25"/>
      <c r="E215" s="25"/>
      <c r="F215" s="38"/>
      <c r="G215" s="38"/>
      <c r="H215" s="27"/>
      <c r="I215" s="27"/>
      <c r="X215" s="23"/>
    </row>
    <row r="216" spans="4:24" s="28" customFormat="1" ht="20.100000000000001" customHeight="1" x14ac:dyDescent="0.25">
      <c r="D216" s="25"/>
      <c r="E216" s="25"/>
      <c r="F216" s="38"/>
      <c r="G216" s="38"/>
      <c r="H216" s="27"/>
      <c r="I216" s="27"/>
      <c r="X216" s="23"/>
    </row>
    <row r="217" spans="4:24" s="28" customFormat="1" ht="20.100000000000001" customHeight="1" x14ac:dyDescent="0.25">
      <c r="D217" s="25"/>
      <c r="E217" s="25"/>
      <c r="F217" s="38"/>
      <c r="G217" s="38"/>
      <c r="H217" s="27"/>
      <c r="I217" s="27"/>
      <c r="X217" s="23"/>
    </row>
    <row r="218" spans="4:24" s="28" customFormat="1" ht="20.100000000000001" customHeight="1" x14ac:dyDescent="0.25">
      <c r="D218" s="25"/>
      <c r="E218" s="25"/>
      <c r="F218" s="38"/>
      <c r="G218" s="38"/>
      <c r="H218" s="27"/>
      <c r="I218" s="27"/>
      <c r="X218" s="23"/>
    </row>
    <row r="219" spans="4:24" s="28" customFormat="1" ht="20.100000000000001" customHeight="1" x14ac:dyDescent="0.25">
      <c r="D219" s="25"/>
      <c r="E219" s="25"/>
      <c r="F219" s="38"/>
      <c r="G219" s="38"/>
      <c r="H219" s="27"/>
      <c r="I219" s="27"/>
      <c r="X219" s="23"/>
    </row>
    <row r="220" spans="4:24" s="28" customFormat="1" ht="20.100000000000001" customHeight="1" x14ac:dyDescent="0.25">
      <c r="D220" s="25"/>
      <c r="E220" s="25"/>
      <c r="F220" s="38"/>
      <c r="G220" s="38"/>
      <c r="H220" s="27"/>
      <c r="I220" s="27"/>
      <c r="X220" s="23"/>
    </row>
    <row r="221" spans="4:24" s="28" customFormat="1" ht="20.100000000000001" customHeight="1" x14ac:dyDescent="0.25">
      <c r="D221" s="25"/>
      <c r="E221" s="25"/>
      <c r="F221" s="38"/>
      <c r="G221" s="38"/>
      <c r="H221" s="27"/>
      <c r="I221" s="27"/>
      <c r="X221" s="23"/>
    </row>
    <row r="222" spans="4:24" s="28" customFormat="1" ht="20.100000000000001" customHeight="1" x14ac:dyDescent="0.25">
      <c r="D222" s="25"/>
      <c r="E222" s="25"/>
      <c r="F222" s="38"/>
      <c r="G222" s="38"/>
      <c r="H222" s="27"/>
      <c r="I222" s="27"/>
      <c r="X222" s="23"/>
    </row>
    <row r="223" spans="4:24" s="28" customFormat="1" ht="20.100000000000001" customHeight="1" x14ac:dyDescent="0.25">
      <c r="D223" s="25"/>
      <c r="E223" s="25"/>
      <c r="F223" s="38"/>
      <c r="G223" s="38"/>
      <c r="H223" s="27"/>
      <c r="I223" s="27"/>
      <c r="X223" s="23"/>
    </row>
    <row r="224" spans="4:24" s="28" customFormat="1" ht="20.100000000000001" customHeight="1" x14ac:dyDescent="0.25">
      <c r="D224" s="25"/>
      <c r="E224" s="25"/>
      <c r="F224" s="38"/>
      <c r="G224" s="38"/>
      <c r="H224" s="27"/>
      <c r="I224" s="27"/>
      <c r="X224" s="23"/>
    </row>
    <row r="225" spans="4:24" s="28" customFormat="1" ht="20.100000000000001" customHeight="1" x14ac:dyDescent="0.25">
      <c r="D225" s="25"/>
      <c r="E225" s="25"/>
      <c r="F225" s="38"/>
      <c r="G225" s="38"/>
      <c r="H225" s="27"/>
      <c r="I225" s="27"/>
      <c r="X225" s="23"/>
    </row>
    <row r="226" spans="4:24" ht="20.100000000000001" customHeight="1" x14ac:dyDescent="0.25"/>
    <row r="227" spans="4:24" ht="20.100000000000001" customHeight="1" x14ac:dyDescent="0.25"/>
    <row r="228" spans="4:24" ht="20.100000000000001" customHeight="1" x14ac:dyDescent="0.25"/>
    <row r="229" spans="4:24" ht="20.100000000000001" customHeight="1" x14ac:dyDescent="0.25"/>
    <row r="230" spans="4:24" ht="20.100000000000001" customHeight="1" x14ac:dyDescent="0.25"/>
    <row r="231" spans="4:24" ht="20.100000000000001" customHeight="1" x14ac:dyDescent="0.25"/>
    <row r="232" spans="4:24" ht="20.100000000000001" customHeight="1" x14ac:dyDescent="0.25"/>
    <row r="233" spans="4:24" ht="20.100000000000001" customHeight="1" x14ac:dyDescent="0.25"/>
    <row r="234" spans="4:24" ht="20.100000000000001" customHeight="1" x14ac:dyDescent="0.25"/>
    <row r="235" spans="4:24" ht="20.100000000000001" customHeight="1" x14ac:dyDescent="0.25"/>
    <row r="236" spans="4:24" ht="20.100000000000001" customHeight="1" x14ac:dyDescent="0.25"/>
  </sheetData>
  <mergeCells count="16">
    <mergeCell ref="A185:D185"/>
    <mergeCell ref="A186:V186"/>
    <mergeCell ref="A10:C10"/>
    <mergeCell ref="A2:V2"/>
    <mergeCell ref="A3:V3"/>
    <mergeCell ref="A4:C4"/>
    <mergeCell ref="K4:P4"/>
    <mergeCell ref="A5:C5"/>
    <mergeCell ref="D5:E5"/>
    <mergeCell ref="P5:Q5"/>
    <mergeCell ref="T5:V5"/>
    <mergeCell ref="A6:C6"/>
    <mergeCell ref="D6:K6"/>
    <mergeCell ref="A7:C7"/>
    <mergeCell ref="A8:C8"/>
    <mergeCell ref="A9:C9"/>
  </mergeCells>
  <conditionalFormatting sqref="C12:C184">
    <cfRule type="duplicateValues" dxfId="2" priority="10"/>
  </conditionalFormatting>
  <conditionalFormatting sqref="H12:H183">
    <cfRule type="duplicateValues" dxfId="1" priority="1"/>
  </conditionalFormatting>
  <conditionalFormatting sqref="X12:X195">
    <cfRule type="duplicateValues" dxfId="0" priority="8"/>
  </conditionalFormatting>
  <printOptions horizontalCentered="1"/>
  <pageMargins left="0" right="0" top="0.5" bottom="0.17" header="0.5" footer="0.25"/>
  <pageSetup paperSize="9" scale="65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5C54F1589C642AE8175508D1F2B38" ma:contentTypeVersion="12" ma:contentTypeDescription="Create a new document." ma:contentTypeScope="" ma:versionID="0b0d2c378b1ab6a4e6834100e8bb546b">
  <xsd:schema xmlns:xsd="http://www.w3.org/2001/XMLSchema" xmlns:xs="http://www.w3.org/2001/XMLSchema" xmlns:p="http://schemas.microsoft.com/office/2006/metadata/properties" xmlns:ns2="10b7ba7a-3f42-4502-a0ae-f37d94a8117a" xmlns:ns3="d9174bcf-19dc-46d6-a078-be2a4fdf180e" targetNamespace="http://schemas.microsoft.com/office/2006/metadata/properties" ma:root="true" ma:fieldsID="337f1a9db83368b30d2f8afbccc67bd6" ns2:_="" ns3:_="">
    <xsd:import namespace="10b7ba7a-3f42-4502-a0ae-f37d94a8117a"/>
    <xsd:import namespace="d9174bcf-19dc-46d6-a078-be2a4fdf18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7ba7a-3f42-4502-a0ae-f37d94a811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9fadda9-e8b1-4ed6-9fdf-2a7749ef1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74bcf-19dc-46d6-a078-be2a4fdf1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f19a82f-c456-49ea-bf28-10eea9ae76ee}" ma:internalName="TaxCatchAll" ma:showField="CatchAllData" ma:web="d9174bcf-19dc-46d6-a078-be2a4fdf1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7ba7a-3f42-4502-a0ae-f37d94a8117a">
      <Terms xmlns="http://schemas.microsoft.com/office/infopath/2007/PartnerControls"/>
    </lcf76f155ced4ddcb4097134ff3c332f>
    <TaxCatchAll xmlns="d9174bcf-19dc-46d6-a078-be2a4fdf180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D8E12E-5D6A-4FEA-93DD-90C9CF72D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7ba7a-3f42-4502-a0ae-f37d94a8117a"/>
    <ds:schemaRef ds:uri="d9174bcf-19dc-46d6-a078-be2a4fdf18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B30ACE-505C-44E4-BDD5-8DC43CED2100}">
  <ds:schemaRefs>
    <ds:schemaRef ds:uri="http://schemas.microsoft.com/office/2006/metadata/properties"/>
    <ds:schemaRef ds:uri="http://schemas.microsoft.com/office/infopath/2007/PartnerControls"/>
    <ds:schemaRef ds:uri="10b7ba7a-3f42-4502-a0ae-f37d94a8117a"/>
    <ds:schemaRef ds:uri="d9174bcf-19dc-46d6-a078-be2a4fdf180e"/>
  </ds:schemaRefs>
</ds:datastoreItem>
</file>

<file path=customXml/itemProps3.xml><?xml version="1.0" encoding="utf-8"?>
<ds:datastoreItem xmlns:ds="http://schemas.openxmlformats.org/officeDocument/2006/customXml" ds:itemID="{619ADD41-2F8E-444B-BEF7-3E5C280C9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FORM DKTHI 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Trần Thị Tuyết Nhung</cp:lastModifiedBy>
  <dcterms:created xsi:type="dcterms:W3CDTF">2024-05-24T15:51:05Z</dcterms:created>
  <dcterms:modified xsi:type="dcterms:W3CDTF">2024-06-20T02:45:12Z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0x0101003CF5C54F1589C642AE8175508D1F2B38</vt:lpwstr>
  </property>
</Properties>
</file>