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5f\AC\Temp\"/>
    </mc:Choice>
  </mc:AlternateContent>
  <xr:revisionPtr revIDLastSave="0" documentId="13_ncr:1_{05B93244-0BC5-0C47-A9EF-FD592CCC5DC9}" xr6:coauthVersionLast="46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definedNames>
    <definedName name="aa">Sheet2!$A$1</definedName>
    <definedName name="_xlnm.Print_Titles" localSheetId="0">Sheet1!$1:$3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8" i="1"/>
  <c r="A12" i="1"/>
  <c r="A19" i="1"/>
  <c r="A25" i="1"/>
  <c r="A22" i="1"/>
  <c r="A14" i="1"/>
  <c r="A4" i="1"/>
</calcChain>
</file>

<file path=xl/sharedStrings.xml><?xml version="1.0" encoding="utf-8"?>
<sst xmlns="http://schemas.openxmlformats.org/spreadsheetml/2006/main" count="62" uniqueCount="53">
  <si>
    <t>Ngày</t>
  </si>
  <si>
    <t>NỘI DUNG CÔNG TÁC</t>
  </si>
  <si>
    <t>THÀNH PHẦN</t>
  </si>
  <si>
    <t>THỜI GIAN</t>
  </si>
  <si>
    <t>ĐỊA ĐIỂM</t>
  </si>
  <si>
    <t>8g00</t>
  </si>
  <si>
    <t>7g30</t>
  </si>
  <si>
    <t>- Hội ý BGH</t>
  </si>
  <si>
    <t>9g30</t>
  </si>
  <si>
    <t>THPT Nguyễn Thái Bình</t>
  </si>
  <si>
    <t>- Dự tiết thao giảng cụm môn Toán</t>
  </si>
  <si>
    <t>GV Toán</t>
  </si>
  <si>
    <t>8g30</t>
  </si>
  <si>
    <t>- Dự tiết thao giảng cụm môn Địa</t>
  </si>
  <si>
    <t>GV Địa</t>
  </si>
  <si>
    <t>13g30</t>
  </si>
  <si>
    <t>NGHỈ LỄ GIỖ QUỐC TỔ HÙNG VƯƠNG</t>
  </si>
  <si>
    <t>- Đánh giá ngoài trường THPT Lương Văn Can.</t>
  </si>
  <si>
    <t>T.Thi</t>
  </si>
  <si>
    <t>Trường THPT Lương Văn Can.</t>
  </si>
  <si>
    <t>Lễ khai mạc Hội thao Quốc phòng LLVT Quận Phú Nhuận năm 2021</t>
  </si>
  <si>
    <t>7g00</t>
  </si>
  <si>
    <t>Sân bóng đá Quận Phú Nhuận</t>
  </si>
  <si>
    <t>Kiểm tra HKII môn Văn K12</t>
  </si>
  <si>
    <t>6g35</t>
  </si>
  <si>
    <t>14g00</t>
  </si>
  <si>
    <t>T.Sơn</t>
  </si>
  <si>
    <t>Hội trường TTBD CT Quận</t>
  </si>
  <si>
    <t>Hội trường UBND Quận</t>
  </si>
  <si>
    <t>- Hội nghị tổng kết công tác phòng chống tham nhũng năm 2020, triển khai chương trình năm 2021</t>
  </si>
  <si>
    <t>-Hội nghị tuyên truyền công tác Bầu cử đại biểu Quốc hội khóa XV…</t>
  </si>
  <si>
    <t>- Lễ Giỗ Tổ Hùng Vương</t>
  </si>
  <si>
    <t>6g45</t>
  </si>
  <si>
    <t>C.Sinh</t>
  </si>
  <si>
    <t>Hướng dẫn hồ sơ đăng ký dự thi</t>
  </si>
  <si>
    <t>T.Tuấn, Học vụ</t>
  </si>
  <si>
    <t>9g00</t>
  </si>
  <si>
    <t>Hội trường</t>
  </si>
  <si>
    <t>Theo phân công</t>
  </si>
  <si>
    <t>- Kiểm tra HK II các môn CN, TD, QP, Tin học tại lớp theo TKB</t>
  </si>
  <si>
    <t>- Kiểm tra Học vụ, Thiết bị, Thư viện</t>
  </si>
  <si>
    <t>- Hạn chót nộp Phiếu đánh giá Sáng kiến (T.Anh nhận)</t>
  </si>
  <si>
    <t>- Họp HĐ Sáng kiến</t>
  </si>
  <si>
    <t>Thành viên HĐ</t>
  </si>
  <si>
    <t>P.Họp</t>
  </si>
  <si>
    <t>- Họp Ban ĐD CMHS K12</t>
  </si>
  <si>
    <t>BGH, GVCN K12, Ban ĐD CMHS</t>
  </si>
  <si>
    <t>17g15</t>
  </si>
  <si>
    <t>P.GV</t>
  </si>
  <si>
    <t>- Tiếp đoàn kiểm tra Học vụ, Thiết bị, Thư viện</t>
  </si>
  <si>
    <t>- Họp CMHS K12</t>
  </si>
  <si>
    <t>BGH, GVCN 12</t>
  </si>
  <si>
    <t>Phòng học của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</si>
</sst>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  <font>
      <sz val="13"/>
      <color indexed="8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dashed">
        <color indexed="64"/>
      </top>
      <bottom/>
      <diagonal/>
    </border>
    <border>
      <left style="medium">
        <color indexed="8"/>
      </left>
      <right/>
      <top style="dashed">
        <color indexed="64"/>
      </top>
      <bottom/>
      <diagonal/>
    </border>
    <border>
      <left style="medium">
        <color indexed="8"/>
      </left>
      <right/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14" fontId="3" fillId="0" borderId="0" xfId="0" quotePrefix="1" applyNumberFormat="1" applyFont="1"/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49" fontId="3" fillId="2" borderId="7" xfId="0" quotePrefix="1" applyNumberFormat="1" applyFont="1" applyFill="1" applyBorder="1" applyAlignment="1">
      <alignment horizontal="left" vertical="center" wrapText="1"/>
    </xf>
    <xf numFmtId="20" fontId="7" fillId="0" borderId="8" xfId="0" quotePrefix="1" applyNumberFormat="1" applyFont="1" applyBorder="1" applyAlignment="1">
      <alignment horizontal="center" vertical="center"/>
    </xf>
    <xf numFmtId="49" fontId="3" fillId="0" borderId="9" xfId="0" quotePrefix="1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49" fontId="3" fillId="0" borderId="5" xfId="0" quotePrefix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left" vertical="center" wrapText="1"/>
    </xf>
    <xf numFmtId="49" fontId="3" fillId="0" borderId="13" xfId="0" quotePrefix="1" applyNumberFormat="1" applyFont="1" applyFill="1" applyBorder="1" applyAlignment="1">
      <alignment horizontal="left" vertical="center" wrapText="1"/>
    </xf>
    <xf numFmtId="49" fontId="3" fillId="0" borderId="13" xfId="0" quotePrefix="1" applyNumberFormat="1" applyFont="1" applyFill="1" applyBorder="1" applyAlignment="1">
      <alignment horizontal="center" vertical="center" wrapText="1"/>
    </xf>
    <xf numFmtId="49" fontId="3" fillId="0" borderId="14" xfId="0" quotePrefix="1" applyNumberFormat="1" applyFont="1" applyFill="1" applyBorder="1" applyAlignment="1">
      <alignment horizontal="center" vertical="center" wrapText="1"/>
    </xf>
    <xf numFmtId="49" fontId="3" fillId="0" borderId="15" xfId="0" quotePrefix="1" applyNumberFormat="1" applyFont="1" applyFill="1" applyBorder="1" applyAlignment="1">
      <alignment horizontal="center" vertical="center" wrapText="1"/>
    </xf>
    <xf numFmtId="20" fontId="10" fillId="0" borderId="15" xfId="0" quotePrefix="1" applyNumberFormat="1" applyFont="1" applyBorder="1" applyAlignment="1">
      <alignment horizontal="center" vertical="center"/>
    </xf>
    <xf numFmtId="49" fontId="3" fillId="3" borderId="5" xfId="0" quotePrefix="1" applyNumberFormat="1" applyFont="1" applyFill="1" applyBorder="1" applyAlignment="1">
      <alignment horizontal="left" vertical="center" wrapText="1"/>
    </xf>
    <xf numFmtId="0" fontId="3" fillId="0" borderId="4" xfId="0" quotePrefix="1" applyFont="1" applyBorder="1" applyAlignment="1">
      <alignment vertical="center" wrapText="1"/>
    </xf>
    <xf numFmtId="0" fontId="10" fillId="0" borderId="16" xfId="0" quotePrefix="1" applyFont="1" applyBorder="1" applyAlignment="1">
      <alignment horizontal="center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left" vertical="center"/>
    </xf>
    <xf numFmtId="20" fontId="10" fillId="0" borderId="5" xfId="0" quotePrefix="1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 wrapText="1"/>
    </xf>
    <xf numFmtId="0" fontId="9" fillId="0" borderId="8" xfId="0" applyFont="1" applyBorder="1"/>
    <xf numFmtId="20" fontId="10" fillId="0" borderId="16" xfId="0" quotePrefix="1" applyNumberFormat="1" applyFont="1" applyBorder="1" applyAlignment="1">
      <alignment horizontal="center" vertical="center"/>
    </xf>
    <xf numFmtId="49" fontId="3" fillId="0" borderId="20" xfId="0" quotePrefix="1" applyNumberFormat="1" applyFont="1" applyBorder="1" applyAlignment="1">
      <alignment horizontal="center" vertical="center" wrapText="1"/>
    </xf>
    <xf numFmtId="20" fontId="7" fillId="0" borderId="21" xfId="0" quotePrefix="1" applyNumberFormat="1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left" vertical="center"/>
    </xf>
    <xf numFmtId="0" fontId="10" fillId="0" borderId="22" xfId="0" quotePrefix="1" applyFont="1" applyBorder="1" applyAlignment="1">
      <alignment horizontal="left" vertical="center"/>
    </xf>
    <xf numFmtId="49" fontId="3" fillId="0" borderId="23" xfId="0" quotePrefix="1" applyNumberFormat="1" applyFont="1" applyFill="1" applyBorder="1" applyAlignment="1">
      <alignment horizontal="left" vertical="center" wrapText="1"/>
    </xf>
    <xf numFmtId="20" fontId="10" fillId="0" borderId="24" xfId="0" quotePrefix="1" applyNumberFormat="1" applyFont="1" applyBorder="1" applyAlignment="1">
      <alignment horizontal="center" vertical="center"/>
    </xf>
    <xf numFmtId="20" fontId="10" fillId="0" borderId="25" xfId="0" quotePrefix="1" applyNumberFormat="1" applyFont="1" applyBorder="1" applyAlignment="1">
      <alignment horizontal="center" vertical="center"/>
    </xf>
    <xf numFmtId="20" fontId="10" fillId="0" borderId="21" xfId="0" quotePrefix="1" applyNumberFormat="1" applyFont="1" applyBorder="1" applyAlignment="1">
      <alignment horizontal="center" vertical="center"/>
    </xf>
    <xf numFmtId="49" fontId="3" fillId="0" borderId="26" xfId="0" quotePrefix="1" applyNumberFormat="1" applyFont="1" applyBorder="1" applyAlignment="1">
      <alignment horizontal="center" vertical="center" wrapText="1"/>
    </xf>
    <xf numFmtId="49" fontId="3" fillId="0" borderId="27" xfId="0" quotePrefix="1" applyNumberFormat="1" applyFont="1" applyBorder="1" applyAlignment="1">
      <alignment horizontal="center" vertical="center" wrapText="1"/>
    </xf>
    <xf numFmtId="49" fontId="3" fillId="0" borderId="28" xfId="0" quotePrefix="1" applyNumberFormat="1" applyFont="1" applyBorder="1" applyAlignment="1">
      <alignment horizontal="center" vertical="center" wrapText="1"/>
    </xf>
    <xf numFmtId="49" fontId="3" fillId="0" borderId="29" xfId="0" quotePrefix="1" applyNumberFormat="1" applyFont="1" applyBorder="1" applyAlignment="1">
      <alignment horizontal="left" vertical="center" wrapText="1"/>
    </xf>
    <xf numFmtId="49" fontId="3" fillId="0" borderId="25" xfId="0" quotePrefix="1" applyNumberFormat="1" applyFont="1" applyBorder="1" applyAlignment="1">
      <alignment horizontal="left" vertical="center" wrapText="1"/>
    </xf>
    <xf numFmtId="49" fontId="3" fillId="0" borderId="21" xfId="0" quotePrefix="1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showGridLines="0" tabSelected="1" zoomScaleNormal="100" workbookViewId="0">
      <selection sqref="A1:E1"/>
    </sheetView>
  </sheetViews>
  <sheetFormatPr defaultColWidth="9.16796875" defaultRowHeight="16.5" x14ac:dyDescent="0.2"/>
  <cols>
    <col min="1" max="1" width="10.515625" style="1" customWidth="1"/>
    <col min="2" max="2" width="59.46875" style="1" customWidth="1"/>
    <col min="3" max="3" width="17.125" style="1" customWidth="1"/>
    <col min="4" max="4" width="17.2578125" style="1" customWidth="1"/>
    <col min="5" max="5" width="31.015625" style="8" customWidth="1"/>
    <col min="6" max="16384" width="9.16796875" style="1"/>
  </cols>
  <sheetData>
    <row r="1" spans="1:5" ht="25.5" x14ac:dyDescent="0.3">
      <c r="A1" s="59" t="str">
        <f>"Lịch công tác tuần (từ ngày " &amp; TEXT(aa,"dd/MM") &amp; " đến ngày " &amp; TEXT(aa+6,"dd/MM") &amp; ")"</f>
        <v>Lịch công tác tuần (từ ngày 19/04 đến ngày 25/04)</v>
      </c>
      <c r="B1" s="59"/>
      <c r="C1" s="59"/>
      <c r="D1" s="59"/>
      <c r="E1" s="59"/>
    </row>
    <row r="2" spans="1:5" ht="3.75" customHeight="1" thickBot="1" x14ac:dyDescent="0.25">
      <c r="A2" s="2"/>
      <c r="B2" s="2"/>
      <c r="C2" s="2"/>
      <c r="D2" s="2"/>
      <c r="E2" s="7"/>
    </row>
    <row r="3" spans="1:5" ht="29.25" customHeight="1" thickBo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6.5" customHeight="1" thickBot="1" x14ac:dyDescent="0.25">
      <c r="A4" s="56" t="str">
        <f>"Thứ Hai "  &amp; TEXT(aa,"dd/MM")</f>
        <v>Thứ Hai 19/04</v>
      </c>
      <c r="B4" s="39" t="s">
        <v>31</v>
      </c>
      <c r="C4" s="42"/>
      <c r="D4" s="43" t="s">
        <v>32</v>
      </c>
      <c r="E4" s="6"/>
    </row>
    <row r="5" spans="1:5" ht="16.5" customHeight="1" x14ac:dyDescent="0.2">
      <c r="A5" s="57"/>
      <c r="B5" s="21" t="s">
        <v>7</v>
      </c>
      <c r="C5" s="11"/>
      <c r="D5" s="20" t="s">
        <v>8</v>
      </c>
      <c r="E5" s="39"/>
    </row>
    <row r="6" spans="1:5" ht="29.25" x14ac:dyDescent="0.2">
      <c r="A6" s="57"/>
      <c r="B6" s="24" t="s">
        <v>29</v>
      </c>
      <c r="C6" s="23" t="s">
        <v>26</v>
      </c>
      <c r="D6" s="38" t="s">
        <v>25</v>
      </c>
      <c r="E6" s="16" t="s">
        <v>28</v>
      </c>
    </row>
    <row r="7" spans="1:5" ht="30" thickBot="1" x14ac:dyDescent="0.25">
      <c r="A7" s="22"/>
      <c r="B7" s="10" t="s">
        <v>39</v>
      </c>
      <c r="C7" s="18"/>
      <c r="D7" s="18"/>
      <c r="E7" s="10"/>
    </row>
    <row r="8" spans="1:5" x14ac:dyDescent="0.2">
      <c r="A8" s="56" t="str">
        <f>"Thứ Ba "  &amp; TEXT(aa +1,"dd/MM")</f>
        <v>Thứ Ba 20/04</v>
      </c>
      <c r="B8" s="27" t="s">
        <v>10</v>
      </c>
      <c r="C8" s="26" t="s">
        <v>11</v>
      </c>
      <c r="D8" s="31" t="s">
        <v>12</v>
      </c>
      <c r="E8" s="27" t="s">
        <v>9</v>
      </c>
    </row>
    <row r="9" spans="1:5" x14ac:dyDescent="0.2">
      <c r="A9" s="57"/>
      <c r="B9" s="27" t="s">
        <v>13</v>
      </c>
      <c r="C9" s="26" t="s">
        <v>14</v>
      </c>
      <c r="D9" s="31" t="s">
        <v>15</v>
      </c>
      <c r="E9" s="27" t="s">
        <v>9</v>
      </c>
    </row>
    <row r="10" spans="1:5" x14ac:dyDescent="0.2">
      <c r="A10" s="57"/>
      <c r="B10" s="16"/>
      <c r="C10" s="17"/>
      <c r="D10" s="17"/>
      <c r="E10" s="19"/>
    </row>
    <row r="11" spans="1:5" ht="17.25" thickBot="1" x14ac:dyDescent="0.25">
      <c r="A11" s="57"/>
      <c r="B11" s="16"/>
      <c r="C11" s="17"/>
      <c r="D11" s="17"/>
      <c r="E11" s="19"/>
    </row>
    <row r="12" spans="1:5" ht="18" x14ac:dyDescent="0.2">
      <c r="A12" s="56" t="str">
        <f>"Thứ Tư "  &amp; TEXT(aa +2,"dd/MM")</f>
        <v>Thứ Tư 21/04</v>
      </c>
      <c r="B12" s="40" t="s">
        <v>16</v>
      </c>
      <c r="C12" s="35"/>
      <c r="D12" s="41"/>
      <c r="E12" s="37"/>
    </row>
    <row r="13" spans="1:5" ht="17.25" thickBot="1" x14ac:dyDescent="0.25">
      <c r="A13" s="61"/>
      <c r="B13" s="28"/>
      <c r="C13" s="29"/>
      <c r="D13" s="30"/>
      <c r="E13" s="46"/>
    </row>
    <row r="14" spans="1:5" ht="22.5" customHeight="1" x14ac:dyDescent="0.2">
      <c r="A14" s="60" t="str">
        <f>"Thứ Năm "  &amp; TEXT(aa +3,"dd/MM")</f>
        <v>Thứ Năm 22/04</v>
      </c>
      <c r="B14" s="21" t="s">
        <v>17</v>
      </c>
      <c r="C14" s="11" t="s">
        <v>18</v>
      </c>
      <c r="D14" s="47" t="s">
        <v>6</v>
      </c>
      <c r="E14" s="45" t="s">
        <v>19</v>
      </c>
    </row>
    <row r="15" spans="1:5" ht="22.5" customHeight="1" x14ac:dyDescent="0.2">
      <c r="A15" s="57"/>
      <c r="B15" s="53" t="s">
        <v>40</v>
      </c>
      <c r="C15" s="50"/>
      <c r="D15" s="48"/>
      <c r="E15" s="44"/>
    </row>
    <row r="16" spans="1:5" ht="22.5" customHeight="1" x14ac:dyDescent="0.2">
      <c r="A16" s="57"/>
      <c r="B16" s="54" t="s">
        <v>41</v>
      </c>
      <c r="C16" s="51" t="s">
        <v>43</v>
      </c>
      <c r="D16" s="48" t="s">
        <v>36</v>
      </c>
      <c r="E16" s="44"/>
    </row>
    <row r="17" spans="1:5" ht="22.5" customHeight="1" x14ac:dyDescent="0.2">
      <c r="A17" s="57"/>
      <c r="B17" s="55" t="s">
        <v>42</v>
      </c>
      <c r="C17" s="52" t="s">
        <v>43</v>
      </c>
      <c r="D17" s="49" t="s">
        <v>25</v>
      </c>
      <c r="E17" s="44" t="s">
        <v>44</v>
      </c>
    </row>
    <row r="18" spans="1:5" ht="45" thickBot="1" x14ac:dyDescent="0.25">
      <c r="A18" s="57"/>
      <c r="B18" s="16" t="s">
        <v>45</v>
      </c>
      <c r="C18" s="17" t="s">
        <v>46</v>
      </c>
      <c r="D18" s="17" t="s">
        <v>47</v>
      </c>
      <c r="E18" s="10" t="s">
        <v>48</v>
      </c>
    </row>
    <row r="19" spans="1:5" ht="29.25" x14ac:dyDescent="0.2">
      <c r="A19" s="56" t="str">
        <f>"Thứ Sáu "  &amp; TEXT(aa +4,"dd/MM")</f>
        <v>Thứ Sáu 23/04</v>
      </c>
      <c r="B19" s="34" t="s">
        <v>30</v>
      </c>
      <c r="C19" s="35" t="s">
        <v>33</v>
      </c>
      <c r="D19" s="36" t="s">
        <v>5</v>
      </c>
      <c r="E19" s="39" t="s">
        <v>27</v>
      </c>
    </row>
    <row r="20" spans="1:5" x14ac:dyDescent="0.2">
      <c r="A20" s="57"/>
      <c r="B20" s="14" t="s">
        <v>49</v>
      </c>
      <c r="C20" s="15" t="s">
        <v>35</v>
      </c>
      <c r="D20" s="32" t="s">
        <v>5</v>
      </c>
      <c r="E20" s="33" t="s">
        <v>44</v>
      </c>
    </row>
    <row r="21" spans="1:5" ht="17.25" thickBot="1" x14ac:dyDescent="0.25">
      <c r="A21" s="58"/>
      <c r="B21" s="16"/>
      <c r="C21" s="17"/>
      <c r="D21" s="17"/>
      <c r="E21" s="16"/>
    </row>
    <row r="22" spans="1:5" x14ac:dyDescent="0.2">
      <c r="A22" s="56" t="str">
        <f>"Thứ Bảy "  &amp; TEXT(aa +5,"dd/MM")</f>
        <v>Thứ Bảy 24/04</v>
      </c>
      <c r="B22" s="34" t="s">
        <v>23</v>
      </c>
      <c r="C22" s="35" t="s">
        <v>38</v>
      </c>
      <c r="D22" s="36" t="s">
        <v>24</v>
      </c>
      <c r="E22" s="37"/>
    </row>
    <row r="23" spans="1:5" x14ac:dyDescent="0.2">
      <c r="A23" s="57"/>
      <c r="B23" s="39" t="s">
        <v>34</v>
      </c>
      <c r="C23" s="15" t="s">
        <v>35</v>
      </c>
      <c r="D23" s="15" t="s">
        <v>36</v>
      </c>
      <c r="E23" s="14" t="s">
        <v>37</v>
      </c>
    </row>
    <row r="24" spans="1:5" ht="17.25" thickBot="1" x14ac:dyDescent="0.25">
      <c r="A24" s="58"/>
      <c r="B24" s="16"/>
      <c r="C24" s="17"/>
      <c r="D24" s="17"/>
      <c r="E24" s="19"/>
    </row>
    <row r="25" spans="1:5" ht="29.25" x14ac:dyDescent="0.2">
      <c r="A25" s="56" t="str">
        <f>"Chủ nhật "  &amp; TEXT(aa +6,"dd/MM")</f>
        <v>Chủ nhật 25/04</v>
      </c>
      <c r="B25" s="6" t="s">
        <v>20</v>
      </c>
      <c r="C25" s="11" t="s">
        <v>38</v>
      </c>
      <c r="D25" s="11" t="s">
        <v>21</v>
      </c>
      <c r="E25" s="25" t="s">
        <v>22</v>
      </c>
    </row>
    <row r="26" spans="1:5" ht="17.25" thickBot="1" x14ac:dyDescent="0.25">
      <c r="A26" s="58"/>
      <c r="B26" s="4" t="s">
        <v>50</v>
      </c>
      <c r="C26" s="5" t="s">
        <v>51</v>
      </c>
      <c r="D26" s="5" t="s">
        <v>6</v>
      </c>
      <c r="E26" s="4" t="s">
        <v>52</v>
      </c>
    </row>
  </sheetData>
  <mergeCells count="8">
    <mergeCell ref="A22:A24"/>
    <mergeCell ref="A25:A26"/>
    <mergeCell ref="A1:E1"/>
    <mergeCell ref="A14:A18"/>
    <mergeCell ref="A4:A6"/>
    <mergeCell ref="A8:A11"/>
    <mergeCell ref="A12:A13"/>
    <mergeCell ref="A19:A21"/>
  </mergeCells>
  <phoneticPr fontId="1" type="noConversion"/>
  <pageMargins left="0.33" right="0.15748031496062992" top="0.23622047244094491" bottom="0.24" header="0.23622047244094491" footer="0.24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>
      <selection activeCell="A2" sqref="A2"/>
    </sheetView>
  </sheetViews>
  <sheetFormatPr defaultRowHeight="12.75" x14ac:dyDescent="0.15"/>
  <cols>
    <col min="1" max="1" width="12.9453125" style="12" bestFit="1" customWidth="1"/>
  </cols>
  <sheetData>
    <row r="1" spans="1:5" ht="16.5" x14ac:dyDescent="0.2">
      <c r="A1" s="9">
        <v>44305</v>
      </c>
      <c r="E1" s="13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>
      <selection activeCell="B2" sqref="B2"/>
    </sheetView>
  </sheetViews>
  <sheetFormatPr defaultRowHeight="12.75" x14ac:dyDescent="0.1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8" workbookViewId="0">
      <selection activeCell="L30" sqref="L30"/>
    </sheetView>
  </sheetViews>
  <sheetFormatPr defaultRowHeight="12.7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X</cp:lastModifiedBy>
  <cp:lastPrinted>2021-04-19T03:11:42Z</cp:lastPrinted>
  <dcterms:created xsi:type="dcterms:W3CDTF">2019-09-14T07:52:06Z</dcterms:created>
  <dcterms:modified xsi:type="dcterms:W3CDTF">2021-04-19T06:27:12Z</dcterms:modified>
</cp:coreProperties>
</file>