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4000" windowHeight="7830"/>
  </bookViews>
  <sheets>
    <sheet name="11" sheetId="2" r:id="rId1"/>
  </sheets>
  <externalReferences>
    <externalReference r:id="rId2"/>
    <externalReference r:id="rId3"/>
    <externalReference r:id="rId4"/>
  </externalReferences>
  <definedNames>
    <definedName name="_Fill" hidden="1">#REF!</definedName>
    <definedName name="_xlnm._FilterDatabase" localSheetId="0" hidden="1">'11'!$A$7:$F$286</definedName>
    <definedName name="cap">#REF!</definedName>
    <definedName name="CheDoChinhSach">[3]ref!$E$4:$E$6</definedName>
    <definedName name="DanToc">[3]ref!$B$4:$B$63</definedName>
    <definedName name="DoiTuongChinhSach">[3]ref!$A$4:$A$34</definedName>
    <definedName name="he">#REF!</definedName>
    <definedName name="hocsinh">#REF!</definedName>
    <definedName name="KhuVuc">[3]ref!$F$4:$F$7</definedName>
    <definedName name="lydo">#REF!</definedName>
    <definedName name="_xlnm.Print_Area" localSheetId="0">'11'!$A$1:$F$286</definedName>
    <definedName name="_xlnm.Print_Titles" localSheetId="0">'11'!$6:$7</definedName>
    <definedName name="ProfileStatuses" localSheetId="0">OFFSET([3]ref!#REF!,0,0,COUNTA([3]ref!#REF!),1)</definedName>
    <definedName name="ProfileStatuses">OFFSET([3]ref!#REF!,0,0,COUNTA([3]ref!#REF!),1)</definedName>
    <definedName name="Qtuyensinh10">#REF!</definedName>
    <definedName name="ref.BloodTypes" localSheetId="0">OFFSET([3]ref!#REF!,0,0,COUNTA([3]ref!#REF!),1)</definedName>
    <definedName name="ref.BloodTypes">OFFSET([3]ref!#REF!,0,0,COUNTA([3]ref!#REF!),1)</definedName>
    <definedName name="ref.Classes" localSheetId="0">OFFSET([3]ref!#REF!,0,0,COUNTA([3]ref!#REF!),1)</definedName>
    <definedName name="ref.Classes">OFFSET([3]ref!#REF!,0,0,COUNTA([3]ref!#REF!),1)</definedName>
    <definedName name="ref.Communes" localSheetId="0">OFFSET([3]ref!#REF!,0,0,COUNTA([3]ref!#REF!),1)</definedName>
    <definedName name="ref.Communes">OFFSET([3]ref!#REF!,0,0,COUNTA([3]ref!#REF!),1)</definedName>
    <definedName name="ref.Districts" localSheetId="0">OFFSET([3]ref!#REF!,0,0,COUNTA([3]ref!#REF!),1)</definedName>
    <definedName name="ref.Districts">OFFSET([3]ref!#REF!,0,0,COUNTA([3]ref!#REF!),1)</definedName>
    <definedName name="ref.EnrolmentTypes" localSheetId="0">OFFSET([3]ref!#REF!,0,0,COUNTA([3]ref!#REF!),1)</definedName>
    <definedName name="ref.EnrolmentTypes">OFFSET([3]ref!#REF!,0,0,COUNTA([3]ref!#REF!),1)</definedName>
    <definedName name="ref.Ethnics" localSheetId="0">OFFSET([3]ref!#REF!,0,0,COUNTA([3]ref!#REF!),1)</definedName>
    <definedName name="ref.Ethnics">OFFSET([3]ref!#REF!,0,0,COUNTA([3]ref!#REF!),1)</definedName>
    <definedName name="ref.ForeignLanguageTrainings" localSheetId="0">OFFSET([3]ref!#REF!,0,0,COUNTA([3]ref!#REF!),1)</definedName>
    <definedName name="ref.ForeignLanguageTrainings">OFFSET([3]ref!#REF!,0,0,COUNTA([3]ref!#REF!),1)</definedName>
    <definedName name="ref.PolicyTargets" localSheetId="0">OFFSET([3]ref!#REF!,0,0,COUNTA([3]ref!#REF!),1)</definedName>
    <definedName name="ref.PolicyTargets">OFFSET([3]ref!#REF!,0,0,COUNTA([3]ref!#REF!),1)</definedName>
    <definedName name="ref.Provinces" localSheetId="0">OFFSET([3]ref!#REF!,0,0,COUNTA([3]ref!#REF!),1)</definedName>
    <definedName name="ref.Provinces">OFFSET([3]ref!#REF!,0,0,COUNTA([3]ref!#REF!),1)</definedName>
    <definedName name="ref.Religions" localSheetId="0">OFFSET([3]ref!#REF!,0,0,COUNTA([3]ref!#REF!),1)</definedName>
    <definedName name="ref.Religions">OFFSET([3]ref!#REF!,0,0,COUNTA([3]ref!#REF!),1)</definedName>
    <definedName name="SCCR">#REF!</definedName>
    <definedName name="SCDT">#REF!</definedName>
    <definedName name="TonGiao">[3]ref!$C$4:$C$13</definedName>
    <definedName name="TrangThaiHS" localSheetId="0">OFFSET([3]ref!#REF!,0,0,COUNTA([3]ref!#REF!),1)</definedName>
    <definedName name="TrangThaiHS">OFFSET([3]ref!#REF!,0,0,COUNTA([3]ref!#REF!),1)</definedName>
    <definedName name="TypeOfStudent" localSheetId="0">[3]ref!#REF!</definedName>
    <definedName name="TypeOfStudent">[3]ref!#REF!</definedName>
    <definedName name="userpass">#REF!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5" i="2" l="1"/>
  <c r="J264" i="2"/>
  <c r="J258" i="2"/>
  <c r="J259" i="2" s="1"/>
  <c r="J257" i="2"/>
  <c r="A253" i="2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17" i="2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178" i="2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137" i="2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95" i="2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50" i="2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</calcChain>
</file>

<file path=xl/sharedStrings.xml><?xml version="1.0" encoding="utf-8"?>
<sst xmlns="http://schemas.openxmlformats.org/spreadsheetml/2006/main" count="1405" uniqueCount="575">
  <si>
    <t>TRƯỜNG THPT BÌNH KHÁNH</t>
  </si>
  <si>
    <t>STT</t>
  </si>
  <si>
    <t>Họ và tên</t>
  </si>
  <si>
    <t>Tên</t>
  </si>
  <si>
    <t>Lớp</t>
  </si>
  <si>
    <t>Ngày sinh</t>
  </si>
  <si>
    <t>Giới tính</t>
  </si>
  <si>
    <t>Anh</t>
  </si>
  <si>
    <t>Nữ</t>
  </si>
  <si>
    <t>Nguyễn Thanh</t>
  </si>
  <si>
    <t>Danh</t>
  </si>
  <si>
    <t>Nam</t>
  </si>
  <si>
    <t>Nguyễn Thị Ngọc</t>
  </si>
  <si>
    <t>Duyên</t>
  </si>
  <si>
    <t>Võ Tấn</t>
  </si>
  <si>
    <t>Đạt</t>
  </si>
  <si>
    <t>Giang</t>
  </si>
  <si>
    <t>Hải</t>
  </si>
  <si>
    <t>Hạnh</t>
  </si>
  <si>
    <t>Huy</t>
  </si>
  <si>
    <t>Khang</t>
  </si>
  <si>
    <t>Khoa</t>
  </si>
  <si>
    <t>Nguyễn Thị Phương</t>
  </si>
  <si>
    <t>Linh</t>
  </si>
  <si>
    <t>Lộc</t>
  </si>
  <si>
    <t>Mến</t>
  </si>
  <si>
    <t>Nghĩa</t>
  </si>
  <si>
    <t>Ngọc</t>
  </si>
  <si>
    <t>Nhân</t>
  </si>
  <si>
    <t>Nguyễn Minh</t>
  </si>
  <si>
    <t>03/01/2004</t>
  </si>
  <si>
    <t>Nhi</t>
  </si>
  <si>
    <t>Như</t>
  </si>
  <si>
    <t>Nguyễn Tấn</t>
  </si>
  <si>
    <t>Phúc</t>
  </si>
  <si>
    <t>Phương</t>
  </si>
  <si>
    <t>Lê Thanh</t>
  </si>
  <si>
    <t>Sang</t>
  </si>
  <si>
    <t>Châu Văn</t>
  </si>
  <si>
    <t>Lê Thị Ngọc</t>
  </si>
  <si>
    <t>Thảo</t>
  </si>
  <si>
    <t>Thiện</t>
  </si>
  <si>
    <t>Thịnh</t>
  </si>
  <si>
    <t>Nguyễn Anh</t>
  </si>
  <si>
    <t>Thư</t>
  </si>
  <si>
    <t>Trần Hoàng</t>
  </si>
  <si>
    <t>Tiến</t>
  </si>
  <si>
    <t>Trang</t>
  </si>
  <si>
    <t>Trâm</t>
  </si>
  <si>
    <t>Nguyễn Thành</t>
  </si>
  <si>
    <t>Trung</t>
  </si>
  <si>
    <t>Trần Thị Thanh</t>
  </si>
  <si>
    <t>Tuyến</t>
  </si>
  <si>
    <t>Vy</t>
  </si>
  <si>
    <t>An</t>
  </si>
  <si>
    <t>Bảo</t>
  </si>
  <si>
    <t>Duy</t>
  </si>
  <si>
    <t>Được</t>
  </si>
  <si>
    <t>Nguyễn Thị Hồng</t>
  </si>
  <si>
    <t>Hoa</t>
  </si>
  <si>
    <t>Nguyễn Thị Tuyết</t>
  </si>
  <si>
    <t>Nguyễn Quốc</t>
  </si>
  <si>
    <t>Khải</t>
  </si>
  <si>
    <t>Lan</t>
  </si>
  <si>
    <t>My</t>
  </si>
  <si>
    <t>Trần Gia</t>
  </si>
  <si>
    <t>Nguyên</t>
  </si>
  <si>
    <t>Oanh</t>
  </si>
  <si>
    <t>Quang</t>
  </si>
  <si>
    <t>Quỳnh</t>
  </si>
  <si>
    <t>Tuyền</t>
  </si>
  <si>
    <t>Vân</t>
  </si>
  <si>
    <t>Vinh</t>
  </si>
  <si>
    <t>Lê Hoàng Tuấn</t>
  </si>
  <si>
    <t>Nguyễn Thị Kiều</t>
  </si>
  <si>
    <t>Hân</t>
  </si>
  <si>
    <t>Nguyễn Gia</t>
  </si>
  <si>
    <t>Huyền</t>
  </si>
  <si>
    <t>Khôi</t>
  </si>
  <si>
    <t>Mai</t>
  </si>
  <si>
    <t>Bùi Thị Minh</t>
  </si>
  <si>
    <t>Nguyễn Lê Hồng</t>
  </si>
  <si>
    <t>Tâm</t>
  </si>
  <si>
    <t>Trúc</t>
  </si>
  <si>
    <t>Tuấn</t>
  </si>
  <si>
    <t>Nguyễn Lê Thiên</t>
  </si>
  <si>
    <t>Ý</t>
  </si>
  <si>
    <t>Nguyễn Ngọc Phương</t>
  </si>
  <si>
    <t>Nguyễn Tuấn</t>
  </si>
  <si>
    <t>Nguyễn Thị Thùy</t>
  </si>
  <si>
    <t>Dương</t>
  </si>
  <si>
    <t>Hằng</t>
  </si>
  <si>
    <t>Hiền</t>
  </si>
  <si>
    <t>28/11/2004</t>
  </si>
  <si>
    <t>Nguyễn Thị Như</t>
  </si>
  <si>
    <t>Hưng</t>
  </si>
  <si>
    <t>Loan</t>
  </si>
  <si>
    <t>Minh</t>
  </si>
  <si>
    <t>Nguyễn Hoàng</t>
  </si>
  <si>
    <t>Nguyễn Văn</t>
  </si>
  <si>
    <t>Phụng</t>
  </si>
  <si>
    <t>Nguyễn Thị Thu</t>
  </si>
  <si>
    <t>Trần Quốc</t>
  </si>
  <si>
    <t>Tú</t>
  </si>
  <si>
    <t>Nguyễn Ngọc Tường</t>
  </si>
  <si>
    <t>Bình</t>
  </si>
  <si>
    <t>Võ Thị Thùy</t>
  </si>
  <si>
    <t>Hương</t>
  </si>
  <si>
    <t>Kiệt</t>
  </si>
  <si>
    <t>Nguyễn Thị Kim</t>
  </si>
  <si>
    <t>Ly</t>
  </si>
  <si>
    <t>Ngân</t>
  </si>
  <si>
    <t>Phong</t>
  </si>
  <si>
    <t>Thùy</t>
  </si>
  <si>
    <t>Ân</t>
  </si>
  <si>
    <t>Đức</t>
  </si>
  <si>
    <t>Hà</t>
  </si>
  <si>
    <t>Hào</t>
  </si>
  <si>
    <t>Uông Lê Bảo</t>
  </si>
  <si>
    <t>14/01/2004</t>
  </si>
  <si>
    <t>Lê Thị Hồng</t>
  </si>
  <si>
    <t>Vũ</t>
  </si>
  <si>
    <t>Xuân</t>
  </si>
  <si>
    <t>Cương</t>
  </si>
  <si>
    <t>Nguyễn Hữu</t>
  </si>
  <si>
    <t>Nguyễn Thị Trúc</t>
  </si>
  <si>
    <t>Phạm Thị Tuyết</t>
  </si>
  <si>
    <t>Phạm Thị Kim</t>
  </si>
  <si>
    <t>Đặng Hoàng</t>
  </si>
  <si>
    <t>Thiên</t>
  </si>
  <si>
    <t>Thông</t>
  </si>
  <si>
    <t>Thơ</t>
  </si>
  <si>
    <t>Uyên</t>
  </si>
  <si>
    <t>Võ Thị Lan</t>
  </si>
  <si>
    <t>31/05/2004</t>
  </si>
  <si>
    <t>11A1</t>
  </si>
  <si>
    <t>25/01/2004</t>
  </si>
  <si>
    <t>17/06/2004</t>
  </si>
  <si>
    <t>Nguyễn Trần Gia</t>
  </si>
  <si>
    <t>13/02/2004</t>
  </si>
  <si>
    <t>Phạm Thị Trân</t>
  </si>
  <si>
    <t>Châu</t>
  </si>
  <si>
    <t>29/12/2004</t>
  </si>
  <si>
    <t>Đinh Ngọc</t>
  </si>
  <si>
    <t>15/02/2004</t>
  </si>
  <si>
    <t>Lê Nhựt Phương</t>
  </si>
  <si>
    <t>13/09/2004</t>
  </si>
  <si>
    <t>Huỳnh Minh</t>
  </si>
  <si>
    <t>27/09/2004</t>
  </si>
  <si>
    <t>Huỳnh Võ Thúy</t>
  </si>
  <si>
    <t>31/01/2004</t>
  </si>
  <si>
    <t>Nguyễn Trọng</t>
  </si>
  <si>
    <t>Hiếu</t>
  </si>
  <si>
    <t>22/05/2004</t>
  </si>
  <si>
    <t>Nguyễn Thị Quỳnh</t>
  </si>
  <si>
    <t>16/04/2004</t>
  </si>
  <si>
    <t>Phạm Minh</t>
  </si>
  <si>
    <t>01/02/2004</t>
  </si>
  <si>
    <t>Nguyễn Yến</t>
  </si>
  <si>
    <t>Khanh</t>
  </si>
  <si>
    <t>14/02/2004</t>
  </si>
  <si>
    <t>Châu Gia</t>
  </si>
  <si>
    <t>26/10/2004</t>
  </si>
  <si>
    <t>Phạm Nguyễn Tuấn</t>
  </si>
  <si>
    <t>22/12/2004</t>
  </si>
  <si>
    <t>20/11/2004</t>
  </si>
  <si>
    <t>Trần Khánh</t>
  </si>
  <si>
    <t>16/10/2004</t>
  </si>
  <si>
    <t>Võ Phạm Tấn</t>
  </si>
  <si>
    <t>07/09/2004</t>
  </si>
  <si>
    <t>03/04/2004</t>
  </si>
  <si>
    <t>22/11/2004</t>
  </si>
  <si>
    <t>Phạm Hùng</t>
  </si>
  <si>
    <t>21/08/2004</t>
  </si>
  <si>
    <t>Châu Khải</t>
  </si>
  <si>
    <t>18/02/2004</t>
  </si>
  <si>
    <t>04/01/2004</t>
  </si>
  <si>
    <t>Trần Nguyên</t>
  </si>
  <si>
    <t>26/04/2004</t>
  </si>
  <si>
    <t>Đặng Thị Thanh</t>
  </si>
  <si>
    <t>Nhã</t>
  </si>
  <si>
    <t>21/02/2004</t>
  </si>
  <si>
    <t>Bùi Trọng</t>
  </si>
  <si>
    <t>26/08/2004</t>
  </si>
  <si>
    <t>Đặng Phúc</t>
  </si>
  <si>
    <t>10/08/2004</t>
  </si>
  <si>
    <t>Lê Thị Hoài</t>
  </si>
  <si>
    <t>24/01/2004</t>
  </si>
  <si>
    <t>Đặng Quang</t>
  </si>
  <si>
    <t>23/12/2004</t>
  </si>
  <si>
    <t>Bùi Thị Yến</t>
  </si>
  <si>
    <t>01/03/2004</t>
  </si>
  <si>
    <t>Trần Thị An</t>
  </si>
  <si>
    <t>12/03/2004</t>
  </si>
  <si>
    <t>Phan Thị Tú</t>
  </si>
  <si>
    <t>Quyên</t>
  </si>
  <si>
    <t>09/07/2004</t>
  </si>
  <si>
    <t>03/03/2004</t>
  </si>
  <si>
    <t>Nguyễn Trúc</t>
  </si>
  <si>
    <t>23/08/2004</t>
  </si>
  <si>
    <t>15/09/2004</t>
  </si>
  <si>
    <t>Phạm Ngọc Hồng</t>
  </si>
  <si>
    <t>23/04/2004</t>
  </si>
  <si>
    <t>Lê Kim</t>
  </si>
  <si>
    <t>25/05/2004</t>
  </si>
  <si>
    <t>28/01/2004</t>
  </si>
  <si>
    <t>Huỳnh Lê Mỹ</t>
  </si>
  <si>
    <t>Tiên</t>
  </si>
  <si>
    <t>29/04/2004</t>
  </si>
  <si>
    <t>Phan Thành</t>
  </si>
  <si>
    <t>04/06/2004</t>
  </si>
  <si>
    <t>20/03/2004</t>
  </si>
  <si>
    <t>Trương Ngọc</t>
  </si>
  <si>
    <t>Vi</t>
  </si>
  <si>
    <t>23/07/2004</t>
  </si>
  <si>
    <t>Đào Nhật</t>
  </si>
  <si>
    <t>27/01/2004</t>
  </si>
  <si>
    <t>11A2</t>
  </si>
  <si>
    <t>30/12/2004</t>
  </si>
  <si>
    <t>Nguyễn Hồng</t>
  </si>
  <si>
    <t>16/01/2004</t>
  </si>
  <si>
    <t>02/11/2004</t>
  </si>
  <si>
    <t>Huỳnh Gia</t>
  </si>
  <si>
    <t>08/03/2004</t>
  </si>
  <si>
    <t>Châu Thị Ngọc</t>
  </si>
  <si>
    <t>Châm</t>
  </si>
  <si>
    <t>Lê Thái</t>
  </si>
  <si>
    <t>13/11/2004</t>
  </si>
  <si>
    <t>Đinh Nguyễn Thùy</t>
  </si>
  <si>
    <t>30/09/2004</t>
  </si>
  <si>
    <t>Trương Thị Ngọc</t>
  </si>
  <si>
    <t>Mai Linh</t>
  </si>
  <si>
    <t>Đan</t>
  </si>
  <si>
    <t>09/08/2004</t>
  </si>
  <si>
    <t>Châu Nhật</t>
  </si>
  <si>
    <t>29/01/2004</t>
  </si>
  <si>
    <t>Dương Thị Minh</t>
  </si>
  <si>
    <t>07/08/2004</t>
  </si>
  <si>
    <t>Dương Phúc Gia</t>
  </si>
  <si>
    <t>06/10/2004</t>
  </si>
  <si>
    <t>Bùi Lê Gia</t>
  </si>
  <si>
    <t>22/04/2004</t>
  </si>
  <si>
    <t>11/04/2004</t>
  </si>
  <si>
    <t>Trần Tấn</t>
  </si>
  <si>
    <t>30/07/2004</t>
  </si>
  <si>
    <t>06/08/2004</t>
  </si>
  <si>
    <t>Trần Triệu</t>
  </si>
  <si>
    <t>12/06/2004</t>
  </si>
  <si>
    <t>Lê Trương Thiên</t>
  </si>
  <si>
    <t>07/11/2004</t>
  </si>
  <si>
    <t>Phạm Như</t>
  </si>
  <si>
    <t>19/04/2004</t>
  </si>
  <si>
    <t>Võ Thị Thanh</t>
  </si>
  <si>
    <t>Nhàn</t>
  </si>
  <si>
    <t>Huỳnh Chí Gia</t>
  </si>
  <si>
    <t>11/02/2004</t>
  </si>
  <si>
    <t>Phan Hoàng Yến</t>
  </si>
  <si>
    <t>24/12/2004</t>
  </si>
  <si>
    <t>Liêu Hạo</t>
  </si>
  <si>
    <t>Nhiên</t>
  </si>
  <si>
    <t>13/07/2004</t>
  </si>
  <si>
    <t>Thượng Quan Quỳnh</t>
  </si>
  <si>
    <t>25/10/2004</t>
  </si>
  <si>
    <t>Phạm Thị</t>
  </si>
  <si>
    <t>09/04/2004</t>
  </si>
  <si>
    <t>Võ Thu</t>
  </si>
  <si>
    <t>Nguyễn Phước</t>
  </si>
  <si>
    <t>Trần Đình Thiên</t>
  </si>
  <si>
    <t>21/03/2004</t>
  </si>
  <si>
    <t>Võ Lê Hoàng</t>
  </si>
  <si>
    <t>28/08/2004</t>
  </si>
  <si>
    <t>Phan Thị Lan</t>
  </si>
  <si>
    <t>20/09/2004</t>
  </si>
  <si>
    <t>Phạm Lệ Thanh</t>
  </si>
  <si>
    <t>08/06/2004</t>
  </si>
  <si>
    <t>Thắm</t>
  </si>
  <si>
    <t>16/05/2004</t>
  </si>
  <si>
    <t>28/06/2004</t>
  </si>
  <si>
    <t>Huỳnh Thụy Anh</t>
  </si>
  <si>
    <t>26/12/2004</t>
  </si>
  <si>
    <t>23/03/2004</t>
  </si>
  <si>
    <t>Phan Thị Bích</t>
  </si>
  <si>
    <t>02/05/2004</t>
  </si>
  <si>
    <t>Lê Thành</t>
  </si>
  <si>
    <t>25/12/2004</t>
  </si>
  <si>
    <t>Hoàng Thị Thanh</t>
  </si>
  <si>
    <t>Lương Minh</t>
  </si>
  <si>
    <t>Đinh Thị Kim</t>
  </si>
  <si>
    <t>20/08/2004</t>
  </si>
  <si>
    <t>Nguyễn Phạm Khánh</t>
  </si>
  <si>
    <t>Phan Ngọc Như</t>
  </si>
  <si>
    <t>16/12/2004</t>
  </si>
  <si>
    <t>Nguyễn Đoàn Bảo</t>
  </si>
  <si>
    <t>21/01/2004</t>
  </si>
  <si>
    <t>11A3</t>
  </si>
  <si>
    <t>Trần Chí</t>
  </si>
  <si>
    <t>Trần Ngọc Thanh</t>
  </si>
  <si>
    <t>12/08/2004</t>
  </si>
  <si>
    <t>Trần Tâm</t>
  </si>
  <si>
    <t>15/04/2004</t>
  </si>
  <si>
    <t>Lê Ngọc Kim</t>
  </si>
  <si>
    <t>Chi</t>
  </si>
  <si>
    <t>20/07/2004</t>
  </si>
  <si>
    <t>Trần Thành</t>
  </si>
  <si>
    <t>20/04/2004</t>
  </si>
  <si>
    <t>Nguyễn Bảo</t>
  </si>
  <si>
    <t>Định</t>
  </si>
  <si>
    <t>24/03/2004</t>
  </si>
  <si>
    <t>14/03/2004</t>
  </si>
  <si>
    <t>Lê Huỳnh Ngọc</t>
  </si>
  <si>
    <t>25/06/2004</t>
  </si>
  <si>
    <t>Hậu</t>
  </si>
  <si>
    <t>27/04/2004</t>
  </si>
  <si>
    <t>Đỗ Quãng</t>
  </si>
  <si>
    <t>07/09/2003</t>
  </si>
  <si>
    <t>Huỳnh Quốc</t>
  </si>
  <si>
    <t>29/05/2004</t>
  </si>
  <si>
    <t>Nguyễn Trương Hoàng</t>
  </si>
  <si>
    <t>Lương Dương</t>
  </si>
  <si>
    <t>23/05/2004</t>
  </si>
  <si>
    <t>Hồ Ngọc Giáng</t>
  </si>
  <si>
    <t>Trần Thị Yến</t>
  </si>
  <si>
    <t>16/09/2004</t>
  </si>
  <si>
    <t>Đoàn Hữu</t>
  </si>
  <si>
    <t>11/07/2004</t>
  </si>
  <si>
    <t>Lê Thị Yến</t>
  </si>
  <si>
    <t>04/05/2004</t>
  </si>
  <si>
    <t>Trương Lê Quyên</t>
  </si>
  <si>
    <t>Mai Thảo</t>
  </si>
  <si>
    <t>14/12/2004</t>
  </si>
  <si>
    <t>Phan Thị Tuyết</t>
  </si>
  <si>
    <t>29/08/2004</t>
  </si>
  <si>
    <t>18/09/2004</t>
  </si>
  <si>
    <t>Ngô Hồng</t>
  </si>
  <si>
    <t>18/06/2004</t>
  </si>
  <si>
    <t>05/12/2004</t>
  </si>
  <si>
    <t>09/05/2004</t>
  </si>
  <si>
    <t>Hồng Nguyễn Tố</t>
  </si>
  <si>
    <t>Trần Thị Như</t>
  </si>
  <si>
    <t>06/07/2004</t>
  </si>
  <si>
    <t>Bùi Thị Thanh</t>
  </si>
  <si>
    <t>09/02/2004</t>
  </si>
  <si>
    <t>Trần Thanh</t>
  </si>
  <si>
    <t>22/03/2004</t>
  </si>
  <si>
    <t>Huỳnh Thị Thanh</t>
  </si>
  <si>
    <t>Thúy</t>
  </si>
  <si>
    <t>14/11/2004</t>
  </si>
  <si>
    <t>Trần Nguyễn Thanh</t>
  </si>
  <si>
    <t>01/08/2004</t>
  </si>
  <si>
    <t>Châu Thị Thủy</t>
  </si>
  <si>
    <t>05/04/2004</t>
  </si>
  <si>
    <t>Tình</t>
  </si>
  <si>
    <t>Huỳnh Thị Bích</t>
  </si>
  <si>
    <t>17/03/2004</t>
  </si>
  <si>
    <t>Võ Ngọc Lan</t>
  </si>
  <si>
    <t>Trinh</t>
  </si>
  <si>
    <t>Phạm Khánh</t>
  </si>
  <si>
    <t>24/06/2004</t>
  </si>
  <si>
    <t>Tùng</t>
  </si>
  <si>
    <t>19/11/2004</t>
  </si>
  <si>
    <t>Lê Nguyễn Phương</t>
  </si>
  <si>
    <t>13/08/2004</t>
  </si>
  <si>
    <t>28/03/2004</t>
  </si>
  <si>
    <t>Lê Nguyễn Đông</t>
  </si>
  <si>
    <t>25/02/2004</t>
  </si>
  <si>
    <t>Nguyễn Trần</t>
  </si>
  <si>
    <t>Bách</t>
  </si>
  <si>
    <t>28/05/2004</t>
  </si>
  <si>
    <t>11A4</t>
  </si>
  <si>
    <t>Phạm Hoàng Gia</t>
  </si>
  <si>
    <t>07/04/2004</t>
  </si>
  <si>
    <t>Nguyễn Hà Triều</t>
  </si>
  <si>
    <t>Châu Nguyễn Hoàng</t>
  </si>
  <si>
    <t>05/10/2004</t>
  </si>
  <si>
    <t>21/07/2004</t>
  </si>
  <si>
    <t>05/06/2004</t>
  </si>
  <si>
    <t>Hồ Thị Nguyệt</t>
  </si>
  <si>
    <t>23/01/2004</t>
  </si>
  <si>
    <t>08/08/2004</t>
  </si>
  <si>
    <t>Võ Nguyễn Nhật</t>
  </si>
  <si>
    <t>Lê Phước</t>
  </si>
  <si>
    <t>26/03/2004</t>
  </si>
  <si>
    <t>Giang Thị Hồng</t>
  </si>
  <si>
    <t>Lê Huỳnh Phước</t>
  </si>
  <si>
    <t>17/07/2004</t>
  </si>
  <si>
    <t>Võ Huỳnh Minh</t>
  </si>
  <si>
    <t>03/06/2004</t>
  </si>
  <si>
    <t>Hồ Gia</t>
  </si>
  <si>
    <t>Phan Văn</t>
  </si>
  <si>
    <t>24/09/2004</t>
  </si>
  <si>
    <t>Võ Minh Đăng</t>
  </si>
  <si>
    <t>03/05/2004</t>
  </si>
  <si>
    <t>Lai</t>
  </si>
  <si>
    <t>03/11/2004</t>
  </si>
  <si>
    <t>29/06/2004</t>
  </si>
  <si>
    <t>Huỳnh Khánh</t>
  </si>
  <si>
    <t>29/03/2004</t>
  </si>
  <si>
    <t>Kiều Ngọc Giáng</t>
  </si>
  <si>
    <t>16/11/2004</t>
  </si>
  <si>
    <t>Trần Thị Kim</t>
  </si>
  <si>
    <t>24/10/2004</t>
  </si>
  <si>
    <t>07/03/2004</t>
  </si>
  <si>
    <t>Nguyễn Châu Yến</t>
  </si>
  <si>
    <t>19/01/2004</t>
  </si>
  <si>
    <t>Nguyễn Hoài</t>
  </si>
  <si>
    <t>22/05/2003</t>
  </si>
  <si>
    <t>Nguyễn Thị Liên</t>
  </si>
  <si>
    <t>08/10/2004</t>
  </si>
  <si>
    <t>Huỳnh Thị Thảo</t>
  </si>
  <si>
    <t>Trương Nguyễn Trúc</t>
  </si>
  <si>
    <t>Nguyễn Nhật</t>
  </si>
  <si>
    <t>19/05/2004</t>
  </si>
  <si>
    <t>10/05/2004</t>
  </si>
  <si>
    <t>Nguyễn Thư</t>
  </si>
  <si>
    <t>05/09/2004</t>
  </si>
  <si>
    <t>Dương Minh</t>
  </si>
  <si>
    <t>Triết</t>
  </si>
  <si>
    <t>Dương Đăng</t>
  </si>
  <si>
    <t>Trình</t>
  </si>
  <si>
    <t>15/06/2004</t>
  </si>
  <si>
    <t>28/04/2004</t>
  </si>
  <si>
    <t>Dương Quang Nhật</t>
  </si>
  <si>
    <t>26/01/2004</t>
  </si>
  <si>
    <t>Đặng Trần Tuấn</t>
  </si>
  <si>
    <t>19/09/2004</t>
  </si>
  <si>
    <t>Nguyễn Võ Hải</t>
  </si>
  <si>
    <t>Yến</t>
  </si>
  <si>
    <t>29/07/2004</t>
  </si>
  <si>
    <t>Đoàn Quốc</t>
  </si>
  <si>
    <t>Chí</t>
  </si>
  <si>
    <t>11A5</t>
  </si>
  <si>
    <t>12/02/2004</t>
  </si>
  <si>
    <t>Nguyễn Phạm Ngọc</t>
  </si>
  <si>
    <t>23/09/2004</t>
  </si>
  <si>
    <t>Phan Phương</t>
  </si>
  <si>
    <t>Lê Huỳnh</t>
  </si>
  <si>
    <t>Trần Anh</t>
  </si>
  <si>
    <t>31/03/2004</t>
  </si>
  <si>
    <t>Nguyễn Phúc</t>
  </si>
  <si>
    <t>18/05/2004</t>
  </si>
  <si>
    <t>03/08/2004</t>
  </si>
  <si>
    <t>Lê Vũ</t>
  </si>
  <si>
    <t>Đỗ Đăng</t>
  </si>
  <si>
    <t>16/03/2004</t>
  </si>
  <si>
    <t>07/07/2004</t>
  </si>
  <si>
    <t>Nguyễn Trần Anh</t>
  </si>
  <si>
    <t>09/12/2003</t>
  </si>
  <si>
    <t>Lạc</t>
  </si>
  <si>
    <t>Uông Thị Thùy</t>
  </si>
  <si>
    <t>02/01/2004</t>
  </si>
  <si>
    <t>Lợi</t>
  </si>
  <si>
    <t>31/08/2004</t>
  </si>
  <si>
    <t>Trần Thị Trúc</t>
  </si>
  <si>
    <t>06/04/2004</t>
  </si>
  <si>
    <t>Nguyễn Trần Bảo</t>
  </si>
  <si>
    <t>Lê Phúc Gia</t>
  </si>
  <si>
    <t>Võ Hoài</t>
  </si>
  <si>
    <t>17/05/2004</t>
  </si>
  <si>
    <t>Nguyễn Dương Thị Hoàng</t>
  </si>
  <si>
    <t>Võ Nguyễn Trúc</t>
  </si>
  <si>
    <t>12/11/2004</t>
  </si>
  <si>
    <t>Võ Thái Trúc</t>
  </si>
  <si>
    <t>15/01/2004</t>
  </si>
  <si>
    <t>Trương Thanh</t>
  </si>
  <si>
    <t>19/10/2004</t>
  </si>
  <si>
    <t>07/10/2003</t>
  </si>
  <si>
    <t>Cao Thị Ngọc</t>
  </si>
  <si>
    <t>04/04/2004</t>
  </si>
  <si>
    <t>Lê Thị Cẩm</t>
  </si>
  <si>
    <t>Toàn</t>
  </si>
  <si>
    <t>22/09/2004</t>
  </si>
  <si>
    <t>04/10/2004</t>
  </si>
  <si>
    <t>Văn Hồng Bảo</t>
  </si>
  <si>
    <t>Châu Thảo</t>
  </si>
  <si>
    <t>Nguyễn Đoàn</t>
  </si>
  <si>
    <t>Trọng</t>
  </si>
  <si>
    <t>04/03/2004</t>
  </si>
  <si>
    <t>Nguyễn Huỳnh Thủy</t>
  </si>
  <si>
    <t>Trần Hải</t>
  </si>
  <si>
    <t>15/11/2004</t>
  </si>
  <si>
    <t>06/11/2004</t>
  </si>
  <si>
    <t>07/01/2004</t>
  </si>
  <si>
    <t>Nguyễn Vũ</t>
  </si>
  <si>
    <t>29/04/2003</t>
  </si>
  <si>
    <t>11A6</t>
  </si>
  <si>
    <t>Nguyễn Thị Hoài</t>
  </si>
  <si>
    <t>24/05/2004</t>
  </si>
  <si>
    <t>17/02/2004</t>
  </si>
  <si>
    <t>14/09/2004</t>
  </si>
  <si>
    <t>Lê Công</t>
  </si>
  <si>
    <t>03/02/2004</t>
  </si>
  <si>
    <t>Nguyễn Hiếu</t>
  </si>
  <si>
    <t>Phạm Trường</t>
  </si>
  <si>
    <t>24/11/2004</t>
  </si>
  <si>
    <t>Lê Minh</t>
  </si>
  <si>
    <t>01/06/2004</t>
  </si>
  <si>
    <t>Nguyễn Thị Hoàng</t>
  </si>
  <si>
    <t>05/08/2004</t>
  </si>
  <si>
    <t>Trương Thị Kim</t>
  </si>
  <si>
    <t>14/04/2004</t>
  </si>
  <si>
    <t>21/06/2004</t>
  </si>
  <si>
    <t>Lê Thị Phương</t>
  </si>
  <si>
    <t>Phạm Huỳnh Đăng</t>
  </si>
  <si>
    <t>02/02/2004</t>
  </si>
  <si>
    <t>10/11/2003</t>
  </si>
  <si>
    <t>07/12/2004</t>
  </si>
  <si>
    <t>Nguyễn Phúc Thanh</t>
  </si>
  <si>
    <t>Quan</t>
  </si>
  <si>
    <t>30/11/2004</t>
  </si>
  <si>
    <t>Văn Nhật</t>
  </si>
  <si>
    <t>04/12/2004</t>
  </si>
  <si>
    <t>Trương Đặng Hữu</t>
  </si>
  <si>
    <t>Quốc</t>
  </si>
  <si>
    <t>Thành</t>
  </si>
  <si>
    <t>27/05/2004</t>
  </si>
  <si>
    <t>Mai Thị Hồng</t>
  </si>
  <si>
    <t>Thấm</t>
  </si>
  <si>
    <t>16/02/2004</t>
  </si>
  <si>
    <t>Nguyễn Thị Tây</t>
  </si>
  <si>
    <t>Thi</t>
  </si>
  <si>
    <t>15/12/2004</t>
  </si>
  <si>
    <t>06/11/2003</t>
  </si>
  <si>
    <t>Võ Trầm Đoan</t>
  </si>
  <si>
    <t>04/09/2004</t>
  </si>
  <si>
    <t>Đào Thị Thanh</t>
  </si>
  <si>
    <t>29/11/2004</t>
  </si>
  <si>
    <t>Lương Ngọc Cát</t>
  </si>
  <si>
    <t>Tường</t>
  </si>
  <si>
    <t>23/02/2004</t>
  </si>
  <si>
    <t>Lê Huỳnh Bảo</t>
  </si>
  <si>
    <t>Nguyễn Phúc Khang</t>
  </si>
  <si>
    <t>29/09/2004</t>
  </si>
  <si>
    <t>11A7</t>
  </si>
  <si>
    <t>Lê Huỳnh Kim</t>
  </si>
  <si>
    <t>Nguyễn Khánh</t>
  </si>
  <si>
    <t>Đoan</t>
  </si>
  <si>
    <t>Nguyễn Huỳnh</t>
  </si>
  <si>
    <t>30/05/2004</t>
  </si>
  <si>
    <t>Nguyễn Kha</t>
  </si>
  <si>
    <t>Châu Hoàng Gia</t>
  </si>
  <si>
    <t>01/11/2003</t>
  </si>
  <si>
    <t>Lê Hồng</t>
  </si>
  <si>
    <t>Trần Thị Nam</t>
  </si>
  <si>
    <t>Kỳ</t>
  </si>
  <si>
    <t>Nguyễn Hoàng Ái</t>
  </si>
  <si>
    <t>11/06/2004</t>
  </si>
  <si>
    <t>Mỹ</t>
  </si>
  <si>
    <t>01/09/2004</t>
  </si>
  <si>
    <t>Đặng Võ Thanh</t>
  </si>
  <si>
    <t>Nguyễn Trung</t>
  </si>
  <si>
    <t>22/08/2004</t>
  </si>
  <si>
    <t>Văn Phước</t>
  </si>
  <si>
    <t>Ngời</t>
  </si>
  <si>
    <t>09/01/2003</t>
  </si>
  <si>
    <t>Nguyễn Ngọc</t>
  </si>
  <si>
    <t>Nhẫn</t>
  </si>
  <si>
    <t>Lê Bá Hoàng</t>
  </si>
  <si>
    <t>Trần Kiều</t>
  </si>
  <si>
    <t>05/02/2004</t>
  </si>
  <si>
    <t>Võ Phước</t>
  </si>
  <si>
    <t>Hồ Trần Phương</t>
  </si>
  <si>
    <t>Võ Hoàng</t>
  </si>
  <si>
    <t>Bùi Cao Phúc</t>
  </si>
  <si>
    <t>Bùi Thị Anh</t>
  </si>
  <si>
    <t>17/04/2004</t>
  </si>
  <si>
    <t>Đinh Thụy Kim</t>
  </si>
  <si>
    <t>Dương Thị Cẩm</t>
  </si>
  <si>
    <t>30/06/2004</t>
  </si>
  <si>
    <t>Phan Trần Nhật</t>
  </si>
  <si>
    <t>Bùi Thị Thùy</t>
  </si>
  <si>
    <t>20/10/2004</t>
  </si>
  <si>
    <t>Đặng Trần Hà</t>
  </si>
  <si>
    <t xml:space="preserve">DANH SÁCH HỌC SINH NHẬN TIỀN HỖ TRỢ CHI PHÍ HỌC TẬP </t>
  </si>
  <si>
    <t xml:space="preserve">VÀ TIỀN TRẢ LẠI HỌC PHÍ HK2 (DO DỊCH COVID-19), NĂM HỌC 2020 - 2021 </t>
  </si>
  <si>
    <t>Thời gian nhận: Buổi chiều từ 14h00 -&gt; 16h00 từ Thứ 2 đến Thứ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</si>
</sst>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&quot;₫&quot;_-;\-* #,##0\ &quot;₫&quot;_-;_-* &quot;-&quot;\ &quot;₫&quot;_-;_-@_-"/>
  </numFmts>
  <fonts count="5" x14ac:knownFonts="1">
    <font>
      <sz val="11"/>
      <color indexed="8"/>
      <name val="Calibri"/>
      <family val="2"/>
      <charset val="163"/>
    </font>
    <font>
      <sz val="11"/>
      <color indexed="8"/>
      <name val="Calibri"/>
      <family val="2"/>
      <charset val="163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i/>
      <sz val="17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164" fontId="1" fillId="0" borderId="0" applyNumberFormat="0"/>
  </cellStyleXfs>
  <cellXfs count="18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2" fillId="2" borderId="4" xfId="1" applyNumberFormat="1" applyFont="1" applyFill="1" applyBorder="1" applyAlignment="1">
      <alignment horizontal="center" vertical="center" wrapText="1"/>
    </xf>
    <xf numFmtId="0" fontId="2" fillId="2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0" borderId="6" xfId="0" applyFont="1" applyBorder="1" applyAlignment="1">
      <alignment horizontal="left" wrapText="1"/>
    </xf>
  </cellXfs>
  <cellStyles count="2">
    <cellStyle name="Currency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%20-%202021\Thu%20hoc%20phi\2020%20-%202021%20DS%20thu%20hoc%20p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AppData\Roaming\Microsoft\Excel\NhapLieuDSHS%20(version%20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u%20lieu%20may%20tinh%20truong\2016-2017\2020%20-%202021\b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"/>
      <sheetName val="cac khoan"/>
      <sheetName val="In DS (HS)(2)"/>
      <sheetName val="In DS (HS)"/>
      <sheetName val="TH"/>
      <sheetName val="TH (HP)"/>
      <sheetName val="Van"/>
      <sheetName val="Tra lai tien"/>
      <sheetName val="Ly lich"/>
      <sheetName val="GVCN"/>
      <sheetName val="T.anh"/>
      <sheetName val="T.anh (tra tien)"/>
      <sheetName val="T.anh (in)"/>
      <sheetName val="Thu HPHK1"/>
      <sheetName val="Sheet1"/>
      <sheetName val="Thu HPHK2"/>
      <sheetName val="Tong hop tra tien + HTCP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ẫu Nhập DSHS"/>
      <sheetName val="gioi tinh"/>
      <sheetName val="Tinhthanh"/>
      <sheetName val="dantoc"/>
      <sheetName val="tochucchinhtri"/>
      <sheetName val="Khoilop"/>
      <sheetName val="QuocTich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SachHocSinh"/>
      <sheetName val="TinhThanh"/>
      <sheetName val="QuanHuyen"/>
      <sheetName val="XaPhuong"/>
      <sheetName val="HuongDanChung"/>
      <sheetName val="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A4" t="str">
            <v>Bị bỏ rơi, mất nguồn nuôi dưỡng</v>
          </cell>
          <cell r="B4" t="str">
            <v>Kinh</v>
          </cell>
          <cell r="C4" t="str">
            <v>Không</v>
          </cell>
          <cell r="E4" t="str">
            <v>Giảm học phí</v>
          </cell>
          <cell r="F4" t="str">
            <v>Đô thị</v>
          </cell>
        </row>
        <row r="5">
          <cell r="A5" t="str">
            <v>Bị tàn tật, khuyết tật</v>
          </cell>
          <cell r="B5" t="str">
            <v>Ba Na</v>
          </cell>
          <cell r="C5" t="str">
            <v>Ba Ha'i</v>
          </cell>
          <cell r="E5" t="str">
            <v>Miễn học phí</v>
          </cell>
          <cell r="F5" t="str">
            <v>Đồng bằng</v>
          </cell>
        </row>
        <row r="6">
          <cell r="A6" t="str">
            <v>Bị tàn tật, khuyết tật thuộc diện hộ cận nghèo</v>
          </cell>
          <cell r="B6" t="str">
            <v>Bru-Vân Kiều</v>
          </cell>
          <cell r="C6" t="str">
            <v>Bà La Môn</v>
          </cell>
          <cell r="E6" t="str">
            <v>Khác</v>
          </cell>
          <cell r="F6" t="str">
            <v>Miền núi - vùng sâu</v>
          </cell>
        </row>
        <row r="7">
          <cell r="A7" t="str">
            <v>Bộ đội xuất ngũ</v>
          </cell>
          <cell r="B7" t="str">
            <v>Brâu</v>
          </cell>
          <cell r="C7" t="str">
            <v>Bửu sơn Kỳ Hương</v>
          </cell>
          <cell r="F7" t="str">
            <v>Vùng cao – hải đảo</v>
          </cell>
        </row>
        <row r="8">
          <cell r="A8" t="str">
            <v>Con anh hùng</v>
          </cell>
          <cell r="B8" t="str">
            <v>Bố Y và Tu Dí</v>
          </cell>
          <cell r="C8" t="str">
            <v>Cao đài</v>
          </cell>
        </row>
        <row r="9">
          <cell r="A9" t="str">
            <v>Con bệnh binh</v>
          </cell>
          <cell r="B9" t="str">
            <v>Cao Lan</v>
          </cell>
          <cell r="C9" t="str">
            <v>Công giáo</v>
          </cell>
        </row>
        <row r="10">
          <cell r="A10" t="str">
            <v>Con bệnh binh 1/4</v>
          </cell>
          <cell r="B10" t="str">
            <v>Chu-ru</v>
          </cell>
          <cell r="C10" t="str">
            <v>Hòa hảo</v>
          </cell>
        </row>
        <row r="11">
          <cell r="A11" t="str">
            <v>Con bệnh binh 2/4</v>
          </cell>
          <cell r="B11" t="str">
            <v>Chăm</v>
          </cell>
          <cell r="C11" t="str">
            <v>Hồi giáo</v>
          </cell>
        </row>
        <row r="12">
          <cell r="A12" t="str">
            <v>Con bệnh binh 3/4</v>
          </cell>
          <cell r="B12" t="str">
            <v>Chơ-Ro</v>
          </cell>
          <cell r="C12" t="str">
            <v>Minh Lý đạo</v>
          </cell>
        </row>
        <row r="13">
          <cell r="A13" t="str">
            <v>Con bệnh binh 4/4</v>
          </cell>
          <cell r="B13" t="str">
            <v>Chứt</v>
          </cell>
          <cell r="C13" t="str">
            <v>Minh sư đạo</v>
          </cell>
        </row>
        <row r="14">
          <cell r="A14" t="str">
            <v>Con của hạ SQ và BS, CS đang phục vụ có thời hạn trong LLVTg nhân dân</v>
          </cell>
          <cell r="B14" t="str">
            <v>Cil</v>
          </cell>
        </row>
        <row r="15">
          <cell r="A15" t="str">
            <v>Con của người có công</v>
          </cell>
          <cell r="B15" t="str">
            <v>Co</v>
          </cell>
        </row>
        <row r="16">
          <cell r="A16" t="str">
            <v>Con dân tộc vùng cao</v>
          </cell>
          <cell r="B16" t="str">
            <v>Cơ-Ho</v>
          </cell>
        </row>
        <row r="17">
          <cell r="A17" t="str">
            <v>Con dân tộc vùng thấp</v>
          </cell>
          <cell r="B17" t="str">
            <v>Cơ-Tu</v>
          </cell>
        </row>
        <row r="18">
          <cell r="A18" t="str">
            <v>Con gia đình có công CM</v>
          </cell>
          <cell r="B18" t="str">
            <v>Cống</v>
          </cell>
        </row>
        <row r="19">
          <cell r="A19" t="str">
            <v>Con hộ nghèo thuộc CT 135</v>
          </cell>
          <cell r="B19" t="str">
            <v>Cờ Lao</v>
          </cell>
        </row>
        <row r="20">
          <cell r="A20" t="str">
            <v>Con liệt sĩ</v>
          </cell>
          <cell r="B20" t="str">
            <v>Dao</v>
          </cell>
        </row>
        <row r="21">
          <cell r="A21" t="str">
            <v>Con thương binh</v>
          </cell>
          <cell r="B21" t="str">
            <v>Gia Rai</v>
          </cell>
        </row>
        <row r="22">
          <cell r="A22" t="str">
            <v>Con thương binh 2/4</v>
          </cell>
          <cell r="B22" t="str">
            <v>Giáy</v>
          </cell>
        </row>
        <row r="23">
          <cell r="A23" t="str">
            <v>Con thương binh 3/4</v>
          </cell>
          <cell r="B23" t="str">
            <v>Gié-Triêng</v>
          </cell>
        </row>
        <row r="24">
          <cell r="A24" t="str">
            <v>Con thương binh 4/4</v>
          </cell>
          <cell r="B24" t="str">
            <v>Hmông</v>
          </cell>
        </row>
        <row r="25">
          <cell r="A25" t="str">
            <v>Con thương binh nặng 1/4</v>
          </cell>
          <cell r="B25" t="str">
            <v>Hoa</v>
          </cell>
        </row>
        <row r="26">
          <cell r="A26" t="str">
            <v>Có cha mẹ  là công nhân bị tai nạn và mắc bệnh nghề nghiệp</v>
          </cell>
          <cell r="B26" t="str">
            <v>Hrê</v>
          </cell>
        </row>
        <row r="27">
          <cell r="A27" t="str">
            <v>Có cha mẹ thu nhập bằng 150% thu nhập hộ nghèo theo quy định</v>
          </cell>
          <cell r="B27" t="str">
            <v>Hà Nhì</v>
          </cell>
        </row>
        <row r="28">
          <cell r="A28" t="str">
            <v>Có cha mẹ thuộc diện hộ nghèo theo quy định</v>
          </cell>
          <cell r="B28" t="str">
            <v>Kháng</v>
          </cell>
        </row>
        <row r="29">
          <cell r="A29" t="str">
            <v>Có cha mẹ thuộc hộ cận nghèo theo quy định</v>
          </cell>
          <cell r="B29" t="str">
            <v>Khơ-Mú</v>
          </cell>
        </row>
        <row r="30">
          <cell r="A30" t="str">
            <v>Có cha mẹ thường trú tại xã biên giới, vùng cao, hải đảo, xã ĐBKK</v>
          </cell>
          <cell r="B30" t="str">
            <v>Khơ-me</v>
          </cell>
        </row>
        <row r="31">
          <cell r="A31" t="str">
            <v>Diện chính sách khác</v>
          </cell>
          <cell r="B31" t="str">
            <v>La Chí</v>
          </cell>
        </row>
        <row r="32">
          <cell r="A32" t="str">
            <v>HS người dân tộc rất ít người, ở vùng có điều kiện KT-XH KK và ĐBKK</v>
          </cell>
          <cell r="B32" t="str">
            <v>La Ha</v>
          </cell>
        </row>
        <row r="33">
          <cell r="A33" t="str">
            <v>Học sinh người DTTS (không phải DTTS rất ít người)</v>
          </cell>
          <cell r="B33" t="str">
            <v>La Hủ</v>
          </cell>
        </row>
        <row r="34">
          <cell r="A34" t="str">
            <v>Không</v>
          </cell>
          <cell r="B34" t="str">
            <v>Lào</v>
          </cell>
        </row>
        <row r="35">
          <cell r="B35" t="str">
            <v>Lô Lô</v>
          </cell>
        </row>
        <row r="36">
          <cell r="B36" t="str">
            <v>Lạch</v>
          </cell>
        </row>
        <row r="37">
          <cell r="B37" t="str">
            <v>Lự</v>
          </cell>
        </row>
        <row r="38">
          <cell r="B38" t="str">
            <v>Mnông</v>
          </cell>
        </row>
        <row r="39">
          <cell r="B39" t="str">
            <v>Mường</v>
          </cell>
        </row>
        <row r="40">
          <cell r="B40" t="str">
            <v>Mạ</v>
          </cell>
        </row>
        <row r="41">
          <cell r="B41" t="str">
            <v>Mảng</v>
          </cell>
        </row>
        <row r="42">
          <cell r="B42" t="str">
            <v>Nguồn</v>
          </cell>
        </row>
        <row r="43">
          <cell r="B43" t="str">
            <v>Ngái</v>
          </cell>
        </row>
        <row r="44">
          <cell r="B44" t="str">
            <v>Người nước ngoài</v>
          </cell>
        </row>
        <row r="45">
          <cell r="B45" t="str">
            <v>Nùng</v>
          </cell>
        </row>
        <row r="46">
          <cell r="B46" t="str">
            <v>Phù Lá</v>
          </cell>
        </row>
        <row r="47">
          <cell r="B47" t="str">
            <v>Pu Péo</v>
          </cell>
        </row>
        <row r="48">
          <cell r="B48" t="str">
            <v>Pà Thẻn</v>
          </cell>
        </row>
        <row r="49">
          <cell r="B49" t="str">
            <v>Ra- glai</v>
          </cell>
        </row>
        <row r="50">
          <cell r="B50" t="str">
            <v>Rơ lay</v>
          </cell>
        </row>
        <row r="51">
          <cell r="B51" t="str">
            <v>Rơ măm</v>
          </cell>
        </row>
        <row r="52">
          <cell r="B52" t="str">
            <v>Si La</v>
          </cell>
        </row>
        <row r="53">
          <cell r="B53" t="str">
            <v>Sán Chay (Cao Lan-Sán Chỉ)</v>
          </cell>
        </row>
        <row r="54">
          <cell r="B54" t="str">
            <v>Sán Chí</v>
          </cell>
        </row>
        <row r="55">
          <cell r="B55" t="str">
            <v>Sán Dìu</v>
          </cell>
        </row>
        <row r="56">
          <cell r="B56" t="str">
            <v>T'Rin</v>
          </cell>
        </row>
        <row r="57">
          <cell r="B57" t="str">
            <v>Thanh Y</v>
          </cell>
        </row>
        <row r="58">
          <cell r="B58" t="str">
            <v>Thái</v>
          </cell>
        </row>
        <row r="59">
          <cell r="B59" t="str">
            <v>Thổ</v>
          </cell>
        </row>
        <row r="60">
          <cell r="B60" t="str">
            <v>Thủy</v>
          </cell>
        </row>
        <row r="61">
          <cell r="B61" t="str">
            <v>Trại</v>
          </cell>
        </row>
        <row r="62">
          <cell r="B62" t="str">
            <v>Tà-Ôi</v>
          </cell>
        </row>
        <row r="63">
          <cell r="B63" t="str">
            <v>Tày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6"/>
  <sheetViews>
    <sheetView tabSelected="1" zoomScale="85" zoomScaleNormal="85" workbookViewId="0">
      <pane xSplit="6" ySplit="7" topLeftCell="G8" activePane="bottomRight" state="frozen"/>
      <selection activeCell="C1" sqref="C1"/>
      <selection pane="topRight" activeCell="I1" sqref="I1"/>
      <selection pane="bottomLeft" activeCell="C3" sqref="C3"/>
      <selection pane="bottomRight" activeCell="K12" sqref="K12"/>
    </sheetView>
  </sheetViews>
  <sheetFormatPr defaultRowHeight="20.100000000000001" customHeight="1" x14ac:dyDescent="0.3"/>
  <cols>
    <col min="1" max="1" width="10.7109375" style="3" customWidth="1"/>
    <col min="2" max="2" width="36.140625" style="2" customWidth="1"/>
    <col min="3" max="3" width="16" style="2" customWidth="1"/>
    <col min="4" max="4" width="18.42578125" style="15" customWidth="1"/>
    <col min="5" max="5" width="11" style="15" customWidth="1"/>
    <col min="6" max="6" width="15" style="15" customWidth="1"/>
    <col min="7" max="9" width="9.140625" style="2"/>
    <col min="10" max="10" width="14.85546875" style="2" bestFit="1" customWidth="1"/>
    <col min="11" max="16384" width="9.140625" style="2"/>
  </cols>
  <sheetData>
    <row r="1" spans="1:6" ht="20.100000000000001" customHeight="1" x14ac:dyDescent="0.3">
      <c r="A1" s="16" t="s">
        <v>0</v>
      </c>
      <c r="B1" s="16"/>
      <c r="C1" s="16"/>
      <c r="D1" s="16"/>
      <c r="E1" s="16"/>
      <c r="F1" s="16"/>
    </row>
    <row r="2" spans="1:6" ht="20.100000000000001" hidden="1" customHeight="1" x14ac:dyDescent="0.3"/>
    <row r="3" spans="1:6" ht="30" customHeight="1" x14ac:dyDescent="0.3">
      <c r="A3" s="1" t="s">
        <v>572</v>
      </c>
      <c r="B3" s="1"/>
      <c r="C3" s="1"/>
      <c r="D3" s="1"/>
      <c r="E3" s="1"/>
      <c r="F3" s="1"/>
    </row>
    <row r="4" spans="1:6" ht="31.5" customHeight="1" x14ac:dyDescent="0.3">
      <c r="A4" s="1" t="s">
        <v>573</v>
      </c>
      <c r="B4" s="1"/>
      <c r="C4" s="1"/>
      <c r="D4" s="1"/>
      <c r="E4" s="1"/>
      <c r="F4" s="1"/>
    </row>
    <row r="5" spans="1:6" ht="49.5" customHeight="1" x14ac:dyDescent="0.35">
      <c r="A5" s="17" t="s">
        <v>574</v>
      </c>
      <c r="B5" s="17"/>
      <c r="C5" s="17"/>
      <c r="D5" s="17"/>
      <c r="E5" s="17"/>
      <c r="F5" s="17"/>
    </row>
    <row r="6" spans="1:6" s="7" customFormat="1" ht="15" customHeight="1" x14ac:dyDescent="0.3">
      <c r="A6" s="4" t="s">
        <v>1</v>
      </c>
      <c r="B6" s="5" t="s">
        <v>2</v>
      </c>
      <c r="C6" s="6" t="s">
        <v>3</v>
      </c>
      <c r="D6" s="13" t="s">
        <v>5</v>
      </c>
      <c r="E6" s="13" t="s">
        <v>6</v>
      </c>
      <c r="F6" s="4" t="s">
        <v>4</v>
      </c>
    </row>
    <row r="7" spans="1:6" s="8" customFormat="1" ht="29.25" customHeight="1" x14ac:dyDescent="0.25">
      <c r="A7" s="4"/>
      <c r="B7" s="5"/>
      <c r="C7" s="6"/>
      <c r="D7" s="14"/>
      <c r="E7" s="14"/>
      <c r="F7" s="4"/>
    </row>
    <row r="8" spans="1:6" ht="18.75" x14ac:dyDescent="0.3">
      <c r="A8" s="9">
        <v>1</v>
      </c>
      <c r="B8" s="10" t="s">
        <v>133</v>
      </c>
      <c r="C8" s="11" t="s">
        <v>7</v>
      </c>
      <c r="D8" s="9" t="s">
        <v>134</v>
      </c>
      <c r="E8" s="9" t="s">
        <v>8</v>
      </c>
      <c r="F8" s="9" t="s">
        <v>135</v>
      </c>
    </row>
    <row r="9" spans="1:6" ht="18.75" x14ac:dyDescent="0.3">
      <c r="A9" s="9">
        <f t="shared" ref="A9:A58" si="0">IF(F9=F8,A8+1,1)</f>
        <v>2</v>
      </c>
      <c r="B9" s="10" t="s">
        <v>76</v>
      </c>
      <c r="C9" s="11" t="s">
        <v>55</v>
      </c>
      <c r="D9" s="9" t="s">
        <v>136</v>
      </c>
      <c r="E9" s="9" t="s">
        <v>11</v>
      </c>
      <c r="F9" s="9" t="s">
        <v>135</v>
      </c>
    </row>
    <row r="10" spans="1:6" ht="18.75" x14ac:dyDescent="0.3">
      <c r="A10" s="9">
        <f t="shared" si="0"/>
        <v>3</v>
      </c>
      <c r="B10" s="10" t="s">
        <v>61</v>
      </c>
      <c r="C10" s="11" t="s">
        <v>55</v>
      </c>
      <c r="D10" s="9" t="s">
        <v>137</v>
      </c>
      <c r="E10" s="9" t="s">
        <v>11</v>
      </c>
      <c r="F10" s="9" t="s">
        <v>135</v>
      </c>
    </row>
    <row r="11" spans="1:6" ht="18.75" x14ac:dyDescent="0.3">
      <c r="A11" s="9">
        <f t="shared" si="0"/>
        <v>4</v>
      </c>
      <c r="B11" s="10" t="s">
        <v>138</v>
      </c>
      <c r="C11" s="11" t="s">
        <v>55</v>
      </c>
      <c r="D11" s="9" t="s">
        <v>139</v>
      </c>
      <c r="E11" s="9" t="s">
        <v>11</v>
      </c>
      <c r="F11" s="9" t="s">
        <v>135</v>
      </c>
    </row>
    <row r="12" spans="1:6" ht="18.75" x14ac:dyDescent="0.3">
      <c r="A12" s="9">
        <f t="shared" si="0"/>
        <v>5</v>
      </c>
      <c r="B12" s="10" t="s">
        <v>140</v>
      </c>
      <c r="C12" s="11" t="s">
        <v>141</v>
      </c>
      <c r="D12" s="9" t="s">
        <v>142</v>
      </c>
      <c r="E12" s="9" t="s">
        <v>8</v>
      </c>
      <c r="F12" s="9" t="s">
        <v>135</v>
      </c>
    </row>
    <row r="13" spans="1:6" ht="18.75" x14ac:dyDescent="0.3">
      <c r="A13" s="9">
        <f t="shared" si="0"/>
        <v>6</v>
      </c>
      <c r="B13" s="10" t="s">
        <v>143</v>
      </c>
      <c r="C13" s="11" t="s">
        <v>123</v>
      </c>
      <c r="D13" s="9" t="s">
        <v>144</v>
      </c>
      <c r="E13" s="9" t="s">
        <v>8</v>
      </c>
      <c r="F13" s="9" t="s">
        <v>135</v>
      </c>
    </row>
    <row r="14" spans="1:6" ht="18.75" x14ac:dyDescent="0.3">
      <c r="A14" s="9">
        <f t="shared" si="0"/>
        <v>7</v>
      </c>
      <c r="B14" s="10" t="s">
        <v>145</v>
      </c>
      <c r="C14" s="11" t="s">
        <v>56</v>
      </c>
      <c r="D14" s="9" t="s">
        <v>146</v>
      </c>
      <c r="E14" s="9" t="s">
        <v>11</v>
      </c>
      <c r="F14" s="12" t="s">
        <v>135</v>
      </c>
    </row>
    <row r="15" spans="1:6" ht="18.75" x14ac:dyDescent="0.3">
      <c r="A15" s="9">
        <f t="shared" si="0"/>
        <v>8</v>
      </c>
      <c r="B15" s="10" t="s">
        <v>147</v>
      </c>
      <c r="C15" s="11" t="s">
        <v>57</v>
      </c>
      <c r="D15" s="9" t="s">
        <v>148</v>
      </c>
      <c r="E15" s="9" t="s">
        <v>11</v>
      </c>
      <c r="F15" s="9" t="s">
        <v>135</v>
      </c>
    </row>
    <row r="16" spans="1:6" ht="18.75" x14ac:dyDescent="0.3">
      <c r="A16" s="9">
        <f t="shared" si="0"/>
        <v>9</v>
      </c>
      <c r="B16" s="10" t="s">
        <v>149</v>
      </c>
      <c r="C16" s="11" t="s">
        <v>91</v>
      </c>
      <c r="D16" s="9" t="s">
        <v>150</v>
      </c>
      <c r="E16" s="9" t="s">
        <v>8</v>
      </c>
      <c r="F16" s="9" t="s">
        <v>135</v>
      </c>
    </row>
    <row r="17" spans="1:6" ht="18.75" x14ac:dyDescent="0.3">
      <c r="A17" s="9">
        <f t="shared" si="0"/>
        <v>10</v>
      </c>
      <c r="B17" s="10" t="s">
        <v>151</v>
      </c>
      <c r="C17" s="11" t="s">
        <v>152</v>
      </c>
      <c r="D17" s="9" t="s">
        <v>153</v>
      </c>
      <c r="E17" s="9" t="s">
        <v>11</v>
      </c>
      <c r="F17" s="9" t="s">
        <v>135</v>
      </c>
    </row>
    <row r="18" spans="1:6" ht="18.75" x14ac:dyDescent="0.3">
      <c r="A18" s="9">
        <f t="shared" si="0"/>
        <v>11</v>
      </c>
      <c r="B18" s="10" t="s">
        <v>154</v>
      </c>
      <c r="C18" s="11" t="s">
        <v>59</v>
      </c>
      <c r="D18" s="9" t="s">
        <v>155</v>
      </c>
      <c r="E18" s="9" t="s">
        <v>8</v>
      </c>
      <c r="F18" s="9" t="s">
        <v>135</v>
      </c>
    </row>
    <row r="19" spans="1:6" ht="18.75" x14ac:dyDescent="0.3">
      <c r="A19" s="9">
        <f t="shared" si="0"/>
        <v>12</v>
      </c>
      <c r="B19" s="10" t="s">
        <v>127</v>
      </c>
      <c r="C19" s="11" t="s">
        <v>77</v>
      </c>
      <c r="D19" s="9" t="s">
        <v>157</v>
      </c>
      <c r="E19" s="9" t="s">
        <v>8</v>
      </c>
      <c r="F19" s="9" t="s">
        <v>135</v>
      </c>
    </row>
    <row r="20" spans="1:6" ht="18.75" x14ac:dyDescent="0.3">
      <c r="A20" s="9">
        <f t="shared" si="0"/>
        <v>13</v>
      </c>
      <c r="B20" s="10" t="s">
        <v>158</v>
      </c>
      <c r="C20" s="11" t="s">
        <v>159</v>
      </c>
      <c r="D20" s="9" t="s">
        <v>160</v>
      </c>
      <c r="E20" s="9" t="s">
        <v>8</v>
      </c>
      <c r="F20" s="9" t="s">
        <v>135</v>
      </c>
    </row>
    <row r="21" spans="1:6" ht="18.75" x14ac:dyDescent="0.3">
      <c r="A21" s="9">
        <f t="shared" si="0"/>
        <v>14</v>
      </c>
      <c r="B21" s="10" t="s">
        <v>161</v>
      </c>
      <c r="C21" s="11" t="s">
        <v>108</v>
      </c>
      <c r="D21" s="9" t="s">
        <v>162</v>
      </c>
      <c r="E21" s="9" t="s">
        <v>11</v>
      </c>
      <c r="F21" s="9" t="s">
        <v>135</v>
      </c>
    </row>
    <row r="22" spans="1:6" ht="18.75" x14ac:dyDescent="0.3">
      <c r="A22" s="9">
        <f t="shared" si="0"/>
        <v>15</v>
      </c>
      <c r="B22" s="10" t="s">
        <v>163</v>
      </c>
      <c r="C22" s="11" t="s">
        <v>108</v>
      </c>
      <c r="D22" s="9" t="s">
        <v>164</v>
      </c>
      <c r="E22" s="9" t="s">
        <v>11</v>
      </c>
      <c r="F22" s="9" t="s">
        <v>135</v>
      </c>
    </row>
    <row r="23" spans="1:6" ht="18.75" x14ac:dyDescent="0.3">
      <c r="A23" s="9">
        <f t="shared" si="0"/>
        <v>16</v>
      </c>
      <c r="B23" s="10" t="s">
        <v>124</v>
      </c>
      <c r="C23" s="11" t="s">
        <v>23</v>
      </c>
      <c r="D23" s="9" t="s">
        <v>165</v>
      </c>
      <c r="E23" s="9" t="s">
        <v>11</v>
      </c>
      <c r="F23" s="9" t="s">
        <v>135</v>
      </c>
    </row>
    <row r="24" spans="1:6" ht="18.75" x14ac:dyDescent="0.3">
      <c r="A24" s="9">
        <f t="shared" si="0"/>
        <v>17</v>
      </c>
      <c r="B24" s="10" t="s">
        <v>166</v>
      </c>
      <c r="C24" s="11" t="s">
        <v>23</v>
      </c>
      <c r="D24" s="9" t="s">
        <v>167</v>
      </c>
      <c r="E24" s="9" t="s">
        <v>8</v>
      </c>
      <c r="F24" s="9" t="s">
        <v>135</v>
      </c>
    </row>
    <row r="25" spans="1:6" ht="18.75" x14ac:dyDescent="0.3">
      <c r="A25" s="9">
        <f t="shared" si="0"/>
        <v>18</v>
      </c>
      <c r="B25" s="10" t="s">
        <v>168</v>
      </c>
      <c r="C25" s="11" t="s">
        <v>24</v>
      </c>
      <c r="D25" s="9" t="s">
        <v>169</v>
      </c>
      <c r="E25" s="9" t="s">
        <v>11</v>
      </c>
      <c r="F25" s="9" t="s">
        <v>135</v>
      </c>
    </row>
    <row r="26" spans="1:6" ht="18.75" x14ac:dyDescent="0.3">
      <c r="A26" s="9">
        <f t="shared" si="0"/>
        <v>19</v>
      </c>
      <c r="B26" s="10" t="s">
        <v>126</v>
      </c>
      <c r="C26" s="11" t="s">
        <v>79</v>
      </c>
      <c r="D26" s="9" t="s">
        <v>170</v>
      </c>
      <c r="E26" s="9" t="s">
        <v>8</v>
      </c>
      <c r="F26" s="9" t="s">
        <v>135</v>
      </c>
    </row>
    <row r="27" spans="1:6" ht="18.75" x14ac:dyDescent="0.3">
      <c r="A27" s="9">
        <f t="shared" si="0"/>
        <v>20</v>
      </c>
      <c r="B27" s="10" t="s">
        <v>74</v>
      </c>
      <c r="C27" s="11" t="s">
        <v>25</v>
      </c>
      <c r="D27" s="9" t="s">
        <v>171</v>
      </c>
      <c r="E27" s="9" t="s">
        <v>8</v>
      </c>
      <c r="F27" s="9" t="s">
        <v>135</v>
      </c>
    </row>
    <row r="28" spans="1:6" ht="18.75" x14ac:dyDescent="0.3">
      <c r="A28" s="9">
        <f t="shared" si="0"/>
        <v>21</v>
      </c>
      <c r="B28" s="10" t="s">
        <v>172</v>
      </c>
      <c r="C28" s="11" t="s">
        <v>97</v>
      </c>
      <c r="D28" s="9" t="s">
        <v>173</v>
      </c>
      <c r="E28" s="9" t="s">
        <v>11</v>
      </c>
      <c r="F28" s="9" t="s">
        <v>135</v>
      </c>
    </row>
    <row r="29" spans="1:6" ht="18.75" x14ac:dyDescent="0.3">
      <c r="A29" s="9">
        <f t="shared" si="0"/>
        <v>22</v>
      </c>
      <c r="B29" s="10" t="s">
        <v>174</v>
      </c>
      <c r="C29" s="11" t="s">
        <v>11</v>
      </c>
      <c r="D29" s="9" t="s">
        <v>175</v>
      </c>
      <c r="E29" s="9" t="s">
        <v>11</v>
      </c>
      <c r="F29" s="9" t="s">
        <v>135</v>
      </c>
    </row>
    <row r="30" spans="1:6" ht="18.75" x14ac:dyDescent="0.3">
      <c r="A30" s="9">
        <f t="shared" si="0"/>
        <v>23</v>
      </c>
      <c r="B30" s="10" t="s">
        <v>156</v>
      </c>
      <c r="C30" s="11" t="s">
        <v>26</v>
      </c>
      <c r="D30" s="9" t="s">
        <v>176</v>
      </c>
      <c r="E30" s="9" t="s">
        <v>11</v>
      </c>
      <c r="F30" s="9" t="s">
        <v>135</v>
      </c>
    </row>
    <row r="31" spans="1:6" ht="18.75" x14ac:dyDescent="0.3">
      <c r="A31" s="9">
        <f t="shared" si="0"/>
        <v>24</v>
      </c>
      <c r="B31" s="10" t="s">
        <v>177</v>
      </c>
      <c r="C31" s="11" t="s">
        <v>27</v>
      </c>
      <c r="D31" s="9" t="s">
        <v>178</v>
      </c>
      <c r="E31" s="9" t="s">
        <v>8</v>
      </c>
      <c r="F31" s="9" t="s">
        <v>135</v>
      </c>
    </row>
    <row r="32" spans="1:6" ht="18.75" x14ac:dyDescent="0.3">
      <c r="A32" s="9">
        <f t="shared" si="0"/>
        <v>25</v>
      </c>
      <c r="B32" s="10" t="s">
        <v>179</v>
      </c>
      <c r="C32" s="11" t="s">
        <v>180</v>
      </c>
      <c r="D32" s="9" t="s">
        <v>181</v>
      </c>
      <c r="E32" s="9" t="s">
        <v>8</v>
      </c>
      <c r="F32" s="9" t="s">
        <v>135</v>
      </c>
    </row>
    <row r="33" spans="1:6" ht="18.75" x14ac:dyDescent="0.3">
      <c r="A33" s="9">
        <f t="shared" si="0"/>
        <v>26</v>
      </c>
      <c r="B33" s="10" t="s">
        <v>182</v>
      </c>
      <c r="C33" s="11" t="s">
        <v>28</v>
      </c>
      <c r="D33" s="9" t="s">
        <v>183</v>
      </c>
      <c r="E33" s="9" t="s">
        <v>11</v>
      </c>
      <c r="F33" s="9" t="s">
        <v>135</v>
      </c>
    </row>
    <row r="34" spans="1:6" ht="18.75" x14ac:dyDescent="0.3">
      <c r="A34" s="9">
        <f t="shared" si="0"/>
        <v>27</v>
      </c>
      <c r="B34" s="10" t="s">
        <v>184</v>
      </c>
      <c r="C34" s="11" t="s">
        <v>28</v>
      </c>
      <c r="D34" s="9" t="s">
        <v>185</v>
      </c>
      <c r="E34" s="9" t="s">
        <v>11</v>
      </c>
      <c r="F34" s="9" t="s">
        <v>135</v>
      </c>
    </row>
    <row r="35" spans="1:6" ht="18.75" x14ac:dyDescent="0.3">
      <c r="A35" s="9">
        <f t="shared" si="0"/>
        <v>28</v>
      </c>
      <c r="B35" s="10" t="s">
        <v>186</v>
      </c>
      <c r="C35" s="11" t="s">
        <v>32</v>
      </c>
      <c r="D35" s="9" t="s">
        <v>187</v>
      </c>
      <c r="E35" s="9" t="s">
        <v>8</v>
      </c>
      <c r="F35" s="9" t="s">
        <v>135</v>
      </c>
    </row>
    <row r="36" spans="1:6" ht="18.75" x14ac:dyDescent="0.3">
      <c r="A36" s="9">
        <f t="shared" si="0"/>
        <v>29</v>
      </c>
      <c r="B36" s="10" t="s">
        <v>188</v>
      </c>
      <c r="C36" s="11" t="s">
        <v>34</v>
      </c>
      <c r="D36" s="9" t="s">
        <v>189</v>
      </c>
      <c r="E36" s="9" t="s">
        <v>11</v>
      </c>
      <c r="F36" s="9" t="s">
        <v>135</v>
      </c>
    </row>
    <row r="37" spans="1:6" ht="18.75" x14ac:dyDescent="0.3">
      <c r="A37" s="9">
        <f t="shared" si="0"/>
        <v>30</v>
      </c>
      <c r="B37" s="10" t="s">
        <v>190</v>
      </c>
      <c r="C37" s="11" t="s">
        <v>35</v>
      </c>
      <c r="D37" s="9" t="s">
        <v>191</v>
      </c>
      <c r="E37" s="9" t="s">
        <v>8</v>
      </c>
      <c r="F37" s="9" t="s">
        <v>135</v>
      </c>
    </row>
    <row r="38" spans="1:6" ht="18.75" x14ac:dyDescent="0.3">
      <c r="A38" s="9">
        <f t="shared" si="0"/>
        <v>31</v>
      </c>
      <c r="B38" s="10" t="s">
        <v>192</v>
      </c>
      <c r="C38" s="11" t="s">
        <v>35</v>
      </c>
      <c r="D38" s="9" t="s">
        <v>193</v>
      </c>
      <c r="E38" s="9" t="s">
        <v>8</v>
      </c>
      <c r="F38" s="9" t="s">
        <v>135</v>
      </c>
    </row>
    <row r="39" spans="1:6" ht="18.75" x14ac:dyDescent="0.3">
      <c r="A39" s="9">
        <f t="shared" si="0"/>
        <v>32</v>
      </c>
      <c r="B39" s="10" t="s">
        <v>194</v>
      </c>
      <c r="C39" s="11" t="s">
        <v>195</v>
      </c>
      <c r="D39" s="9" t="s">
        <v>196</v>
      </c>
      <c r="E39" s="9" t="s">
        <v>8</v>
      </c>
      <c r="F39" s="9" t="s">
        <v>135</v>
      </c>
    </row>
    <row r="40" spans="1:6" ht="18.75" x14ac:dyDescent="0.3">
      <c r="A40" s="9">
        <f t="shared" si="0"/>
        <v>33</v>
      </c>
      <c r="B40" s="10" t="s">
        <v>94</v>
      </c>
      <c r="C40" s="11" t="s">
        <v>69</v>
      </c>
      <c r="D40" s="9" t="s">
        <v>197</v>
      </c>
      <c r="E40" s="9" t="s">
        <v>8</v>
      </c>
      <c r="F40" s="9" t="s">
        <v>135</v>
      </c>
    </row>
    <row r="41" spans="1:6" ht="18.75" x14ac:dyDescent="0.3">
      <c r="A41" s="9">
        <f t="shared" si="0"/>
        <v>34</v>
      </c>
      <c r="B41" s="10" t="s">
        <v>198</v>
      </c>
      <c r="C41" s="11" t="s">
        <v>69</v>
      </c>
      <c r="D41" s="9" t="s">
        <v>199</v>
      </c>
      <c r="E41" s="9" t="s">
        <v>8</v>
      </c>
      <c r="F41" s="9" t="s">
        <v>135</v>
      </c>
    </row>
    <row r="42" spans="1:6" ht="18.75" x14ac:dyDescent="0.3">
      <c r="A42" s="9">
        <f t="shared" si="0"/>
        <v>35</v>
      </c>
      <c r="B42" s="10" t="s">
        <v>36</v>
      </c>
      <c r="C42" s="11" t="s">
        <v>82</v>
      </c>
      <c r="D42" s="9" t="s">
        <v>200</v>
      </c>
      <c r="E42" s="9" t="s">
        <v>11</v>
      </c>
      <c r="F42" s="9" t="s">
        <v>135</v>
      </c>
    </row>
    <row r="43" spans="1:6" ht="18.75" x14ac:dyDescent="0.3">
      <c r="A43" s="9">
        <f t="shared" si="0"/>
        <v>36</v>
      </c>
      <c r="B43" s="10" t="s">
        <v>201</v>
      </c>
      <c r="C43" s="11" t="s">
        <v>131</v>
      </c>
      <c r="D43" s="9" t="s">
        <v>202</v>
      </c>
      <c r="E43" s="9" t="s">
        <v>8</v>
      </c>
      <c r="F43" s="9" t="s">
        <v>135</v>
      </c>
    </row>
    <row r="44" spans="1:6" ht="18.75" x14ac:dyDescent="0.3">
      <c r="A44" s="9">
        <f t="shared" si="0"/>
        <v>37</v>
      </c>
      <c r="B44" s="10" t="s">
        <v>203</v>
      </c>
      <c r="C44" s="11" t="s">
        <v>113</v>
      </c>
      <c r="D44" s="9" t="s">
        <v>204</v>
      </c>
      <c r="E44" s="9" t="s">
        <v>8</v>
      </c>
      <c r="F44" s="9" t="s">
        <v>135</v>
      </c>
    </row>
    <row r="45" spans="1:6" ht="18.75" x14ac:dyDescent="0.3">
      <c r="A45" s="9">
        <f t="shared" si="0"/>
        <v>38</v>
      </c>
      <c r="B45" s="10" t="s">
        <v>12</v>
      </c>
      <c r="C45" s="11" t="s">
        <v>44</v>
      </c>
      <c r="D45" s="9" t="s">
        <v>205</v>
      </c>
      <c r="E45" s="9" t="s">
        <v>8</v>
      </c>
      <c r="F45" s="9" t="s">
        <v>135</v>
      </c>
    </row>
    <row r="46" spans="1:6" ht="18.75" x14ac:dyDescent="0.3">
      <c r="A46" s="9">
        <f t="shared" si="0"/>
        <v>39</v>
      </c>
      <c r="B46" s="10" t="s">
        <v>206</v>
      </c>
      <c r="C46" s="11" t="s">
        <v>207</v>
      </c>
      <c r="D46" s="9" t="s">
        <v>208</v>
      </c>
      <c r="E46" s="9" t="s">
        <v>8</v>
      </c>
      <c r="F46" s="9" t="s">
        <v>135</v>
      </c>
    </row>
    <row r="47" spans="1:6" ht="18.75" x14ac:dyDescent="0.3">
      <c r="A47" s="9">
        <f t="shared" si="0"/>
        <v>40</v>
      </c>
      <c r="B47" s="10" t="s">
        <v>209</v>
      </c>
      <c r="C47" s="11" t="s">
        <v>46</v>
      </c>
      <c r="D47" s="9" t="s">
        <v>210</v>
      </c>
      <c r="E47" s="9" t="s">
        <v>11</v>
      </c>
      <c r="F47" s="9" t="s">
        <v>135</v>
      </c>
    </row>
    <row r="48" spans="1:6" ht="18.75" x14ac:dyDescent="0.3">
      <c r="A48" s="9">
        <f t="shared" si="0"/>
        <v>41</v>
      </c>
      <c r="B48" s="10" t="s">
        <v>212</v>
      </c>
      <c r="C48" s="11" t="s">
        <v>71</v>
      </c>
      <c r="D48" s="9" t="s">
        <v>30</v>
      </c>
      <c r="E48" s="9" t="s">
        <v>11</v>
      </c>
      <c r="F48" s="9" t="s">
        <v>135</v>
      </c>
    </row>
    <row r="49" spans="1:6" ht="18.75" x14ac:dyDescent="0.3">
      <c r="A49" s="9">
        <f t="shared" si="0"/>
        <v>42</v>
      </c>
      <c r="B49" s="10" t="s">
        <v>104</v>
      </c>
      <c r="C49" s="11" t="s">
        <v>213</v>
      </c>
      <c r="D49" s="9" t="s">
        <v>214</v>
      </c>
      <c r="E49" s="9" t="s">
        <v>8</v>
      </c>
      <c r="F49" s="9" t="s">
        <v>135</v>
      </c>
    </row>
    <row r="50" spans="1:6" ht="18.75" x14ac:dyDescent="0.3">
      <c r="A50" s="9">
        <f t="shared" si="0"/>
        <v>1</v>
      </c>
      <c r="B50" s="10" t="s">
        <v>215</v>
      </c>
      <c r="C50" s="11" t="s">
        <v>7</v>
      </c>
      <c r="D50" s="9" t="s">
        <v>216</v>
      </c>
      <c r="E50" s="9" t="s">
        <v>11</v>
      </c>
      <c r="F50" s="9" t="s">
        <v>217</v>
      </c>
    </row>
    <row r="51" spans="1:6" ht="18.75" x14ac:dyDescent="0.3">
      <c r="A51" s="9">
        <f t="shared" si="0"/>
        <v>2</v>
      </c>
      <c r="B51" s="10" t="s">
        <v>73</v>
      </c>
      <c r="C51" s="11" t="s">
        <v>7</v>
      </c>
      <c r="D51" s="9" t="s">
        <v>218</v>
      </c>
      <c r="E51" s="9" t="s">
        <v>11</v>
      </c>
      <c r="F51" s="9" t="s">
        <v>217</v>
      </c>
    </row>
    <row r="52" spans="1:6" ht="18.75" x14ac:dyDescent="0.3">
      <c r="A52" s="9">
        <f t="shared" si="0"/>
        <v>3</v>
      </c>
      <c r="B52" s="10" t="s">
        <v>219</v>
      </c>
      <c r="C52" s="11" t="s">
        <v>114</v>
      </c>
      <c r="D52" s="9" t="s">
        <v>220</v>
      </c>
      <c r="E52" s="9" t="s">
        <v>8</v>
      </c>
      <c r="F52" s="9" t="s">
        <v>217</v>
      </c>
    </row>
    <row r="53" spans="1:6" ht="18.75" x14ac:dyDescent="0.3">
      <c r="A53" s="9">
        <f t="shared" si="0"/>
        <v>4</v>
      </c>
      <c r="B53" s="10" t="s">
        <v>161</v>
      </c>
      <c r="C53" s="11" t="s">
        <v>55</v>
      </c>
      <c r="D53" s="9" t="s">
        <v>221</v>
      </c>
      <c r="E53" s="9" t="s">
        <v>11</v>
      </c>
      <c r="F53" s="9" t="s">
        <v>217</v>
      </c>
    </row>
    <row r="54" spans="1:6" ht="18.75" x14ac:dyDescent="0.3">
      <c r="A54" s="9">
        <f t="shared" si="0"/>
        <v>5</v>
      </c>
      <c r="B54" s="10" t="s">
        <v>222</v>
      </c>
      <c r="C54" s="11" t="s">
        <v>55</v>
      </c>
      <c r="D54" s="9" t="s">
        <v>223</v>
      </c>
      <c r="E54" s="9" t="s">
        <v>11</v>
      </c>
      <c r="F54" s="9" t="s">
        <v>217</v>
      </c>
    </row>
    <row r="55" spans="1:6" ht="18.75" x14ac:dyDescent="0.3">
      <c r="A55" s="9">
        <f t="shared" si="0"/>
        <v>6</v>
      </c>
      <c r="B55" s="10" t="s">
        <v>224</v>
      </c>
      <c r="C55" s="11" t="s">
        <v>225</v>
      </c>
      <c r="D55" s="9" t="s">
        <v>200</v>
      </c>
      <c r="E55" s="9" t="s">
        <v>8</v>
      </c>
      <c r="F55" s="9" t="s">
        <v>217</v>
      </c>
    </row>
    <row r="56" spans="1:6" ht="18.75" x14ac:dyDescent="0.3">
      <c r="A56" s="9">
        <f t="shared" si="0"/>
        <v>7</v>
      </c>
      <c r="B56" s="10" t="s">
        <v>226</v>
      </c>
      <c r="C56" s="11" t="s">
        <v>56</v>
      </c>
      <c r="D56" s="9" t="s">
        <v>227</v>
      </c>
      <c r="E56" s="9" t="s">
        <v>11</v>
      </c>
      <c r="F56" s="9" t="s">
        <v>217</v>
      </c>
    </row>
    <row r="57" spans="1:6" ht="18.75" x14ac:dyDescent="0.3">
      <c r="A57" s="9">
        <f t="shared" si="0"/>
        <v>8</v>
      </c>
      <c r="B57" s="10" t="s">
        <v>228</v>
      </c>
      <c r="C57" s="11" t="s">
        <v>13</v>
      </c>
      <c r="D57" s="9" t="s">
        <v>229</v>
      </c>
      <c r="E57" s="9" t="s">
        <v>8</v>
      </c>
      <c r="F57" s="9" t="s">
        <v>217</v>
      </c>
    </row>
    <row r="58" spans="1:6" ht="18.75" x14ac:dyDescent="0.3">
      <c r="A58" s="9">
        <f t="shared" si="0"/>
        <v>9</v>
      </c>
      <c r="B58" s="10" t="s">
        <v>230</v>
      </c>
      <c r="C58" s="11" t="s">
        <v>13</v>
      </c>
      <c r="D58" s="9" t="s">
        <v>216</v>
      </c>
      <c r="E58" s="9" t="s">
        <v>8</v>
      </c>
      <c r="F58" s="9" t="s">
        <v>217</v>
      </c>
    </row>
    <row r="59" spans="1:6" ht="18.75" x14ac:dyDescent="0.3">
      <c r="A59" s="9">
        <f t="shared" ref="A59:A122" si="1">IF(F59=F58,A58+1,1)</f>
        <v>10</v>
      </c>
      <c r="B59" s="10" t="s">
        <v>231</v>
      </c>
      <c r="C59" s="11" t="s">
        <v>232</v>
      </c>
      <c r="D59" s="9" t="s">
        <v>233</v>
      </c>
      <c r="E59" s="9" t="s">
        <v>8</v>
      </c>
      <c r="F59" s="9" t="s">
        <v>217</v>
      </c>
    </row>
    <row r="60" spans="1:6" ht="18.75" x14ac:dyDescent="0.3">
      <c r="A60" s="9">
        <f t="shared" si="1"/>
        <v>11</v>
      </c>
      <c r="B60" s="10" t="s">
        <v>234</v>
      </c>
      <c r="C60" s="11" t="s">
        <v>117</v>
      </c>
      <c r="D60" s="9" t="s">
        <v>235</v>
      </c>
      <c r="E60" s="9" t="s">
        <v>11</v>
      </c>
      <c r="F60" s="9" t="s">
        <v>217</v>
      </c>
    </row>
    <row r="61" spans="1:6" ht="18.75" x14ac:dyDescent="0.3">
      <c r="A61" s="9">
        <f t="shared" si="1"/>
        <v>12</v>
      </c>
      <c r="B61" s="10" t="s">
        <v>236</v>
      </c>
      <c r="C61" s="11" t="s">
        <v>92</v>
      </c>
      <c r="D61" s="9" t="s">
        <v>237</v>
      </c>
      <c r="E61" s="9" t="s">
        <v>8</v>
      </c>
      <c r="F61" s="9" t="s">
        <v>217</v>
      </c>
    </row>
    <row r="62" spans="1:6" ht="18.75" x14ac:dyDescent="0.3">
      <c r="A62" s="9">
        <f t="shared" si="1"/>
        <v>13</v>
      </c>
      <c r="B62" s="10" t="s">
        <v>238</v>
      </c>
      <c r="C62" s="11" t="s">
        <v>19</v>
      </c>
      <c r="D62" s="9" t="s">
        <v>239</v>
      </c>
      <c r="E62" s="9" t="s">
        <v>11</v>
      </c>
      <c r="F62" s="9" t="s">
        <v>217</v>
      </c>
    </row>
    <row r="63" spans="1:6" ht="18.75" x14ac:dyDescent="0.3">
      <c r="A63" s="9">
        <f t="shared" si="1"/>
        <v>14</v>
      </c>
      <c r="B63" s="10" t="s">
        <v>240</v>
      </c>
      <c r="C63" s="11" t="s">
        <v>78</v>
      </c>
      <c r="D63" s="9" t="s">
        <v>241</v>
      </c>
      <c r="E63" s="9" t="s">
        <v>11</v>
      </c>
      <c r="F63" s="9" t="s">
        <v>217</v>
      </c>
    </row>
    <row r="64" spans="1:6" ht="18.75" x14ac:dyDescent="0.3">
      <c r="A64" s="9">
        <f t="shared" si="1"/>
        <v>15</v>
      </c>
      <c r="B64" s="10" t="s">
        <v>88</v>
      </c>
      <c r="C64" s="11" t="s">
        <v>108</v>
      </c>
      <c r="D64" s="9" t="s">
        <v>242</v>
      </c>
      <c r="E64" s="9" t="s">
        <v>11</v>
      </c>
      <c r="F64" s="9" t="s">
        <v>217</v>
      </c>
    </row>
    <row r="65" spans="1:6" ht="18.75" x14ac:dyDescent="0.3">
      <c r="A65" s="9">
        <f t="shared" si="1"/>
        <v>16</v>
      </c>
      <c r="B65" s="10" t="s">
        <v>243</v>
      </c>
      <c r="C65" s="11" t="s">
        <v>24</v>
      </c>
      <c r="D65" s="9" t="s">
        <v>244</v>
      </c>
      <c r="E65" s="9" t="s">
        <v>11</v>
      </c>
      <c r="F65" s="9" t="s">
        <v>217</v>
      </c>
    </row>
    <row r="66" spans="1:6" ht="18.75" x14ac:dyDescent="0.3">
      <c r="A66" s="9">
        <f t="shared" si="1"/>
        <v>17</v>
      </c>
      <c r="B66" s="10" t="s">
        <v>174</v>
      </c>
      <c r="C66" s="11" t="s">
        <v>97</v>
      </c>
      <c r="D66" s="9" t="s">
        <v>245</v>
      </c>
      <c r="E66" s="9" t="s">
        <v>11</v>
      </c>
      <c r="F66" s="9" t="s">
        <v>217</v>
      </c>
    </row>
    <row r="67" spans="1:6" ht="18.75" x14ac:dyDescent="0.3">
      <c r="A67" s="9">
        <f t="shared" si="1"/>
        <v>18</v>
      </c>
      <c r="B67" s="10" t="s">
        <v>246</v>
      </c>
      <c r="C67" s="11" t="s">
        <v>11</v>
      </c>
      <c r="D67" s="9" t="s">
        <v>247</v>
      </c>
      <c r="E67" s="9" t="s">
        <v>11</v>
      </c>
      <c r="F67" s="9" t="s">
        <v>217</v>
      </c>
    </row>
    <row r="68" spans="1:6" ht="18.75" x14ac:dyDescent="0.3">
      <c r="A68" s="9">
        <f t="shared" si="1"/>
        <v>19</v>
      </c>
      <c r="B68" s="10" t="s">
        <v>248</v>
      </c>
      <c r="C68" s="11" t="s">
        <v>27</v>
      </c>
      <c r="D68" s="9" t="s">
        <v>249</v>
      </c>
      <c r="E68" s="9" t="s">
        <v>8</v>
      </c>
      <c r="F68" s="9" t="s">
        <v>217</v>
      </c>
    </row>
    <row r="69" spans="1:6" ht="18.75" x14ac:dyDescent="0.3">
      <c r="A69" s="9">
        <f t="shared" si="1"/>
        <v>20</v>
      </c>
      <c r="B69" s="10" t="s">
        <v>250</v>
      </c>
      <c r="C69" s="11" t="s">
        <v>27</v>
      </c>
      <c r="D69" s="9" t="s">
        <v>251</v>
      </c>
      <c r="E69" s="9" t="s">
        <v>8</v>
      </c>
      <c r="F69" s="9" t="s">
        <v>217</v>
      </c>
    </row>
    <row r="70" spans="1:6" ht="18.75" x14ac:dyDescent="0.3">
      <c r="A70" s="9">
        <f t="shared" si="1"/>
        <v>21</v>
      </c>
      <c r="B70" s="10" t="s">
        <v>252</v>
      </c>
      <c r="C70" s="11" t="s">
        <v>253</v>
      </c>
      <c r="D70" s="9" t="s">
        <v>220</v>
      </c>
      <c r="E70" s="9" t="s">
        <v>8</v>
      </c>
      <c r="F70" s="9" t="s">
        <v>217</v>
      </c>
    </row>
    <row r="71" spans="1:6" ht="18.75" x14ac:dyDescent="0.3">
      <c r="A71" s="9">
        <f t="shared" si="1"/>
        <v>22</v>
      </c>
      <c r="B71" s="10" t="s">
        <v>254</v>
      </c>
      <c r="C71" s="11" t="s">
        <v>180</v>
      </c>
      <c r="D71" s="9" t="s">
        <v>255</v>
      </c>
      <c r="E71" s="9" t="s">
        <v>11</v>
      </c>
      <c r="F71" s="12" t="s">
        <v>217</v>
      </c>
    </row>
    <row r="72" spans="1:6" ht="18.75" x14ac:dyDescent="0.3">
      <c r="A72" s="9">
        <f t="shared" si="1"/>
        <v>23</v>
      </c>
      <c r="B72" s="10" t="s">
        <v>45</v>
      </c>
      <c r="C72" s="11" t="s">
        <v>28</v>
      </c>
      <c r="D72" s="9" t="s">
        <v>169</v>
      </c>
      <c r="E72" s="9" t="s">
        <v>11</v>
      </c>
      <c r="F72" s="9" t="s">
        <v>217</v>
      </c>
    </row>
    <row r="73" spans="1:6" ht="18.75" x14ac:dyDescent="0.3">
      <c r="A73" s="9">
        <f t="shared" si="1"/>
        <v>24</v>
      </c>
      <c r="B73" s="10" t="s">
        <v>256</v>
      </c>
      <c r="C73" s="11" t="s">
        <v>31</v>
      </c>
      <c r="D73" s="9" t="s">
        <v>257</v>
      </c>
      <c r="E73" s="9" t="s">
        <v>8</v>
      </c>
      <c r="F73" s="9" t="s">
        <v>217</v>
      </c>
    </row>
    <row r="74" spans="1:6" ht="18.75" x14ac:dyDescent="0.3">
      <c r="A74" s="9">
        <f t="shared" si="1"/>
        <v>25</v>
      </c>
      <c r="B74" s="10" t="s">
        <v>258</v>
      </c>
      <c r="C74" s="11" t="s">
        <v>259</v>
      </c>
      <c r="D74" s="9" t="s">
        <v>260</v>
      </c>
      <c r="E74" s="9" t="s">
        <v>11</v>
      </c>
      <c r="F74" s="9" t="s">
        <v>217</v>
      </c>
    </row>
    <row r="75" spans="1:6" ht="18.75" x14ac:dyDescent="0.3">
      <c r="A75" s="9">
        <f t="shared" si="1"/>
        <v>26</v>
      </c>
      <c r="B75" s="10" t="s">
        <v>261</v>
      </c>
      <c r="C75" s="11" t="s">
        <v>32</v>
      </c>
      <c r="D75" s="9" t="s">
        <v>262</v>
      </c>
      <c r="E75" s="9" t="s">
        <v>8</v>
      </c>
      <c r="F75" s="9" t="s">
        <v>217</v>
      </c>
    </row>
    <row r="76" spans="1:6" ht="18.75" x14ac:dyDescent="0.3">
      <c r="A76" s="9">
        <f t="shared" si="1"/>
        <v>27</v>
      </c>
      <c r="B76" s="10" t="s">
        <v>263</v>
      </c>
      <c r="C76" s="11" t="s">
        <v>8</v>
      </c>
      <c r="D76" s="9" t="s">
        <v>264</v>
      </c>
      <c r="E76" s="9" t="s">
        <v>8</v>
      </c>
      <c r="F76" s="9" t="s">
        <v>217</v>
      </c>
    </row>
    <row r="77" spans="1:6" ht="18.75" x14ac:dyDescent="0.3">
      <c r="A77" s="9">
        <f t="shared" si="1"/>
        <v>28</v>
      </c>
      <c r="B77" s="10" t="s">
        <v>265</v>
      </c>
      <c r="C77" s="11" t="s">
        <v>67</v>
      </c>
      <c r="D77" s="9" t="s">
        <v>211</v>
      </c>
      <c r="E77" s="9" t="s">
        <v>8</v>
      </c>
      <c r="F77" s="9" t="s">
        <v>217</v>
      </c>
    </row>
    <row r="78" spans="1:6" ht="18.75" x14ac:dyDescent="0.3">
      <c r="A78" s="9">
        <f t="shared" si="1"/>
        <v>29</v>
      </c>
      <c r="B78" s="10" t="s">
        <v>266</v>
      </c>
      <c r="C78" s="11" t="s">
        <v>112</v>
      </c>
      <c r="D78" s="9" t="s">
        <v>139</v>
      </c>
      <c r="E78" s="9" t="s">
        <v>11</v>
      </c>
      <c r="F78" s="9" t="s">
        <v>217</v>
      </c>
    </row>
    <row r="79" spans="1:6" ht="18.75" x14ac:dyDescent="0.3">
      <c r="A79" s="9">
        <f t="shared" si="1"/>
        <v>30</v>
      </c>
      <c r="B79" s="10" t="s">
        <v>267</v>
      </c>
      <c r="C79" s="11" t="s">
        <v>34</v>
      </c>
      <c r="D79" s="9" t="s">
        <v>268</v>
      </c>
      <c r="E79" s="9" t="s">
        <v>11</v>
      </c>
      <c r="F79" s="9" t="s">
        <v>217</v>
      </c>
    </row>
    <row r="80" spans="1:6" ht="18.75" x14ac:dyDescent="0.3">
      <c r="A80" s="9">
        <f t="shared" si="1"/>
        <v>31</v>
      </c>
      <c r="B80" s="10" t="s">
        <v>269</v>
      </c>
      <c r="C80" s="11" t="s">
        <v>34</v>
      </c>
      <c r="D80" s="9" t="s">
        <v>270</v>
      </c>
      <c r="E80" s="9" t="s">
        <v>11</v>
      </c>
      <c r="F80" s="9" t="s">
        <v>217</v>
      </c>
    </row>
    <row r="81" spans="1:6" ht="18.75" x14ac:dyDescent="0.3">
      <c r="A81" s="9">
        <f t="shared" si="1"/>
        <v>32</v>
      </c>
      <c r="B81" s="10" t="s">
        <v>271</v>
      </c>
      <c r="C81" s="11" t="s">
        <v>35</v>
      </c>
      <c r="D81" s="9" t="s">
        <v>235</v>
      </c>
      <c r="E81" s="9" t="s">
        <v>8</v>
      </c>
      <c r="F81" s="9" t="s">
        <v>217</v>
      </c>
    </row>
    <row r="82" spans="1:6" ht="18.75" x14ac:dyDescent="0.3">
      <c r="A82" s="9">
        <f t="shared" si="1"/>
        <v>33</v>
      </c>
      <c r="B82" s="10" t="s">
        <v>87</v>
      </c>
      <c r="C82" s="11" t="s">
        <v>40</v>
      </c>
      <c r="D82" s="9" t="s">
        <v>272</v>
      </c>
      <c r="E82" s="9" t="s">
        <v>8</v>
      </c>
      <c r="F82" s="12" t="s">
        <v>217</v>
      </c>
    </row>
    <row r="83" spans="1:6" ht="18.75" x14ac:dyDescent="0.3">
      <c r="A83" s="9">
        <f t="shared" si="1"/>
        <v>34</v>
      </c>
      <c r="B83" s="10" t="s">
        <v>273</v>
      </c>
      <c r="C83" s="11" t="s">
        <v>40</v>
      </c>
      <c r="D83" s="9" t="s">
        <v>274</v>
      </c>
      <c r="E83" s="9" t="s">
        <v>8</v>
      </c>
      <c r="F83" s="9" t="s">
        <v>217</v>
      </c>
    </row>
    <row r="84" spans="1:6" ht="18.75" x14ac:dyDescent="0.3">
      <c r="A84" s="9">
        <f t="shared" si="1"/>
        <v>35</v>
      </c>
      <c r="B84" s="10" t="s">
        <v>58</v>
      </c>
      <c r="C84" s="11" t="s">
        <v>275</v>
      </c>
      <c r="D84" s="9" t="s">
        <v>276</v>
      </c>
      <c r="E84" s="9" t="s">
        <v>8</v>
      </c>
      <c r="F84" s="12" t="s">
        <v>217</v>
      </c>
    </row>
    <row r="85" spans="1:6" ht="18.75" x14ac:dyDescent="0.3">
      <c r="A85" s="9">
        <f t="shared" si="1"/>
        <v>36</v>
      </c>
      <c r="B85" s="10" t="s">
        <v>98</v>
      </c>
      <c r="C85" s="11" t="s">
        <v>130</v>
      </c>
      <c r="D85" s="9" t="s">
        <v>277</v>
      </c>
      <c r="E85" s="9" t="s">
        <v>11</v>
      </c>
      <c r="F85" s="9" t="s">
        <v>217</v>
      </c>
    </row>
    <row r="86" spans="1:6" ht="18.75" x14ac:dyDescent="0.3">
      <c r="A86" s="9">
        <f t="shared" si="1"/>
        <v>37</v>
      </c>
      <c r="B86" s="10" t="s">
        <v>278</v>
      </c>
      <c r="C86" s="11" t="s">
        <v>44</v>
      </c>
      <c r="D86" s="9" t="s">
        <v>279</v>
      </c>
      <c r="E86" s="9" t="s">
        <v>8</v>
      </c>
      <c r="F86" s="9" t="s">
        <v>217</v>
      </c>
    </row>
    <row r="87" spans="1:6" ht="18.75" x14ac:dyDescent="0.3">
      <c r="A87" s="9">
        <f t="shared" si="1"/>
        <v>38</v>
      </c>
      <c r="B87" s="10" t="s">
        <v>12</v>
      </c>
      <c r="C87" s="11" t="s">
        <v>48</v>
      </c>
      <c r="D87" s="9" t="s">
        <v>280</v>
      </c>
      <c r="E87" s="9" t="s">
        <v>8</v>
      </c>
      <c r="F87" s="9" t="s">
        <v>217</v>
      </c>
    </row>
    <row r="88" spans="1:6" ht="18.75" x14ac:dyDescent="0.3">
      <c r="A88" s="9">
        <f t="shared" si="1"/>
        <v>39</v>
      </c>
      <c r="B88" s="10" t="s">
        <v>281</v>
      </c>
      <c r="C88" s="11" t="s">
        <v>48</v>
      </c>
      <c r="D88" s="9" t="s">
        <v>282</v>
      </c>
      <c r="E88" s="9" t="s">
        <v>8</v>
      </c>
      <c r="F88" s="9" t="s">
        <v>217</v>
      </c>
    </row>
    <row r="89" spans="1:6" ht="18.75" x14ac:dyDescent="0.3">
      <c r="A89" s="9">
        <f t="shared" si="1"/>
        <v>40</v>
      </c>
      <c r="B89" s="10" t="s">
        <v>283</v>
      </c>
      <c r="C89" s="11" t="s">
        <v>50</v>
      </c>
      <c r="D89" s="9" t="s">
        <v>284</v>
      </c>
      <c r="E89" s="9" t="s">
        <v>11</v>
      </c>
      <c r="F89" s="9" t="s">
        <v>217</v>
      </c>
    </row>
    <row r="90" spans="1:6" ht="18.75" x14ac:dyDescent="0.3">
      <c r="A90" s="9">
        <f t="shared" si="1"/>
        <v>41</v>
      </c>
      <c r="B90" s="10" t="s">
        <v>285</v>
      </c>
      <c r="C90" s="11" t="s">
        <v>83</v>
      </c>
      <c r="D90" s="9" t="s">
        <v>30</v>
      </c>
      <c r="E90" s="9" t="s">
        <v>8</v>
      </c>
      <c r="F90" s="9" t="s">
        <v>217</v>
      </c>
    </row>
    <row r="91" spans="1:6" ht="18.75" x14ac:dyDescent="0.3">
      <c r="A91" s="9">
        <f t="shared" si="1"/>
        <v>42</v>
      </c>
      <c r="B91" s="10" t="s">
        <v>286</v>
      </c>
      <c r="C91" s="11" t="s">
        <v>84</v>
      </c>
      <c r="D91" s="9" t="s">
        <v>284</v>
      </c>
      <c r="E91" s="9" t="s">
        <v>11</v>
      </c>
      <c r="F91" s="9" t="s">
        <v>217</v>
      </c>
    </row>
    <row r="92" spans="1:6" ht="18.75" x14ac:dyDescent="0.3">
      <c r="A92" s="9">
        <f t="shared" si="1"/>
        <v>43</v>
      </c>
      <c r="B92" s="10" t="s">
        <v>287</v>
      </c>
      <c r="C92" s="11" t="s">
        <v>52</v>
      </c>
      <c r="D92" s="9" t="s">
        <v>288</v>
      </c>
      <c r="E92" s="9" t="s">
        <v>8</v>
      </c>
      <c r="F92" s="9" t="s">
        <v>217</v>
      </c>
    </row>
    <row r="93" spans="1:6" ht="18.75" x14ac:dyDescent="0.3">
      <c r="A93" s="9">
        <f t="shared" si="1"/>
        <v>44</v>
      </c>
      <c r="B93" s="10" t="s">
        <v>289</v>
      </c>
      <c r="C93" s="11" t="s">
        <v>53</v>
      </c>
      <c r="D93" s="9" t="s">
        <v>187</v>
      </c>
      <c r="E93" s="9" t="s">
        <v>8</v>
      </c>
      <c r="F93" s="12" t="s">
        <v>217</v>
      </c>
    </row>
    <row r="94" spans="1:6" ht="18.75" x14ac:dyDescent="0.3">
      <c r="A94" s="9">
        <f t="shared" si="1"/>
        <v>45</v>
      </c>
      <c r="B94" s="10" t="s">
        <v>290</v>
      </c>
      <c r="C94" s="11" t="s">
        <v>86</v>
      </c>
      <c r="D94" s="9" t="s">
        <v>291</v>
      </c>
      <c r="E94" s="9" t="s">
        <v>8</v>
      </c>
      <c r="F94" s="9" t="s">
        <v>217</v>
      </c>
    </row>
    <row r="95" spans="1:6" ht="18.75" x14ac:dyDescent="0.3">
      <c r="A95" s="9">
        <f t="shared" si="1"/>
        <v>1</v>
      </c>
      <c r="B95" s="10" t="s">
        <v>292</v>
      </c>
      <c r="C95" s="11" t="s">
        <v>7</v>
      </c>
      <c r="D95" s="9" t="s">
        <v>293</v>
      </c>
      <c r="E95" s="9" t="s">
        <v>11</v>
      </c>
      <c r="F95" s="9" t="s">
        <v>294</v>
      </c>
    </row>
    <row r="96" spans="1:6" ht="18.75" x14ac:dyDescent="0.3">
      <c r="A96" s="9">
        <f t="shared" si="1"/>
        <v>2</v>
      </c>
      <c r="B96" s="10" t="s">
        <v>295</v>
      </c>
      <c r="C96" s="11" t="s">
        <v>55</v>
      </c>
      <c r="D96" s="9" t="s">
        <v>245</v>
      </c>
      <c r="E96" s="9" t="s">
        <v>11</v>
      </c>
      <c r="F96" s="9" t="s">
        <v>294</v>
      </c>
    </row>
    <row r="97" spans="1:6" ht="18.75" x14ac:dyDescent="0.3">
      <c r="A97" s="9">
        <f t="shared" si="1"/>
        <v>3</v>
      </c>
      <c r="B97" s="10" t="s">
        <v>296</v>
      </c>
      <c r="C97" s="11" t="s">
        <v>105</v>
      </c>
      <c r="D97" s="9" t="s">
        <v>297</v>
      </c>
      <c r="E97" s="9" t="s">
        <v>11</v>
      </c>
      <c r="F97" s="9" t="s">
        <v>294</v>
      </c>
    </row>
    <row r="98" spans="1:6" ht="18.75" x14ac:dyDescent="0.3">
      <c r="A98" s="9">
        <f t="shared" si="1"/>
        <v>4</v>
      </c>
      <c r="B98" s="10" t="s">
        <v>298</v>
      </c>
      <c r="C98" s="11" t="s">
        <v>105</v>
      </c>
      <c r="D98" s="9" t="s">
        <v>299</v>
      </c>
      <c r="E98" s="9" t="s">
        <v>8</v>
      </c>
      <c r="F98" s="9" t="s">
        <v>294</v>
      </c>
    </row>
    <row r="99" spans="1:6" ht="18.75" x14ac:dyDescent="0.3">
      <c r="A99" s="9">
        <f t="shared" si="1"/>
        <v>5</v>
      </c>
      <c r="B99" s="10" t="s">
        <v>300</v>
      </c>
      <c r="C99" s="11" t="s">
        <v>301</v>
      </c>
      <c r="D99" s="9" t="s">
        <v>239</v>
      </c>
      <c r="E99" s="9" t="s">
        <v>8</v>
      </c>
      <c r="F99" s="9" t="s">
        <v>294</v>
      </c>
    </row>
    <row r="100" spans="1:6" ht="18.75" x14ac:dyDescent="0.3">
      <c r="A100" s="9">
        <f t="shared" si="1"/>
        <v>6</v>
      </c>
      <c r="B100" s="10" t="s">
        <v>303</v>
      </c>
      <c r="C100" s="11" t="s">
        <v>15</v>
      </c>
      <c r="D100" s="9" t="s">
        <v>304</v>
      </c>
      <c r="E100" s="9" t="s">
        <v>11</v>
      </c>
      <c r="F100" s="9" t="s">
        <v>294</v>
      </c>
    </row>
    <row r="101" spans="1:6" ht="18.75" x14ac:dyDescent="0.3">
      <c r="A101" s="9">
        <f t="shared" si="1"/>
        <v>7</v>
      </c>
      <c r="B101" s="10" t="s">
        <v>305</v>
      </c>
      <c r="C101" s="11" t="s">
        <v>306</v>
      </c>
      <c r="D101" s="9" t="s">
        <v>307</v>
      </c>
      <c r="E101" s="9" t="s">
        <v>11</v>
      </c>
      <c r="F101" s="9" t="s">
        <v>294</v>
      </c>
    </row>
    <row r="102" spans="1:6" ht="18.75" x14ac:dyDescent="0.3">
      <c r="A102" s="9">
        <f t="shared" si="1"/>
        <v>8</v>
      </c>
      <c r="B102" s="10" t="s">
        <v>124</v>
      </c>
      <c r="C102" s="11" t="s">
        <v>115</v>
      </c>
      <c r="D102" s="9" t="s">
        <v>308</v>
      </c>
      <c r="E102" s="9" t="s">
        <v>11</v>
      </c>
      <c r="F102" s="9" t="s">
        <v>294</v>
      </c>
    </row>
    <row r="103" spans="1:6" ht="18.75" x14ac:dyDescent="0.3">
      <c r="A103" s="9">
        <f t="shared" si="1"/>
        <v>9</v>
      </c>
      <c r="B103" s="10" t="s">
        <v>309</v>
      </c>
      <c r="C103" s="11" t="s">
        <v>75</v>
      </c>
      <c r="D103" s="9" t="s">
        <v>310</v>
      </c>
      <c r="E103" s="9" t="s">
        <v>8</v>
      </c>
      <c r="F103" s="9" t="s">
        <v>294</v>
      </c>
    </row>
    <row r="104" spans="1:6" ht="18.75" x14ac:dyDescent="0.3">
      <c r="A104" s="9">
        <f t="shared" si="1"/>
        <v>10</v>
      </c>
      <c r="B104" s="10" t="s">
        <v>263</v>
      </c>
      <c r="C104" s="11" t="s">
        <v>311</v>
      </c>
      <c r="D104" s="9" t="s">
        <v>142</v>
      </c>
      <c r="E104" s="9" t="s">
        <v>8</v>
      </c>
      <c r="F104" s="9" t="s">
        <v>294</v>
      </c>
    </row>
    <row r="105" spans="1:6" ht="18.75" x14ac:dyDescent="0.3">
      <c r="A105" s="9">
        <f t="shared" si="1"/>
        <v>11</v>
      </c>
      <c r="B105" s="10" t="s">
        <v>76</v>
      </c>
      <c r="C105" s="11" t="s">
        <v>19</v>
      </c>
      <c r="D105" s="9" t="s">
        <v>312</v>
      </c>
      <c r="E105" s="9" t="s">
        <v>11</v>
      </c>
      <c r="F105" s="9" t="s">
        <v>294</v>
      </c>
    </row>
    <row r="106" spans="1:6" ht="18.75" x14ac:dyDescent="0.3">
      <c r="A106" s="9">
        <f t="shared" si="1"/>
        <v>12</v>
      </c>
      <c r="B106" s="10" t="s">
        <v>313</v>
      </c>
      <c r="C106" s="11" t="s">
        <v>95</v>
      </c>
      <c r="D106" s="9" t="s">
        <v>314</v>
      </c>
      <c r="E106" s="9" t="s">
        <v>11</v>
      </c>
      <c r="F106" s="9" t="s">
        <v>294</v>
      </c>
    </row>
    <row r="107" spans="1:6" ht="18.75" x14ac:dyDescent="0.3">
      <c r="A107" s="9">
        <f t="shared" si="1"/>
        <v>13</v>
      </c>
      <c r="B107" s="10" t="s">
        <v>315</v>
      </c>
      <c r="C107" s="11" t="s">
        <v>20</v>
      </c>
      <c r="D107" s="9" t="s">
        <v>316</v>
      </c>
      <c r="E107" s="9" t="s">
        <v>11</v>
      </c>
      <c r="F107" s="9" t="s">
        <v>294</v>
      </c>
    </row>
    <row r="108" spans="1:6" ht="18.75" x14ac:dyDescent="0.3">
      <c r="A108" s="9">
        <f t="shared" si="1"/>
        <v>14</v>
      </c>
      <c r="B108" s="10" t="s">
        <v>317</v>
      </c>
      <c r="C108" s="11" t="s">
        <v>62</v>
      </c>
      <c r="D108" s="9" t="s">
        <v>216</v>
      </c>
      <c r="E108" s="9" t="s">
        <v>11</v>
      </c>
      <c r="F108" s="9" t="s">
        <v>294</v>
      </c>
    </row>
    <row r="109" spans="1:6" ht="18.75" x14ac:dyDescent="0.3">
      <c r="A109" s="9">
        <f t="shared" si="1"/>
        <v>15</v>
      </c>
      <c r="B109" s="10" t="s">
        <v>318</v>
      </c>
      <c r="C109" s="11" t="s">
        <v>97</v>
      </c>
      <c r="D109" s="9" t="s">
        <v>319</v>
      </c>
      <c r="E109" s="9" t="s">
        <v>11</v>
      </c>
      <c r="F109" s="12" t="s">
        <v>294</v>
      </c>
    </row>
    <row r="110" spans="1:6" ht="18.75" x14ac:dyDescent="0.3">
      <c r="A110" s="9">
        <f t="shared" si="1"/>
        <v>16</v>
      </c>
      <c r="B110" s="10" t="s">
        <v>320</v>
      </c>
      <c r="C110" s="11" t="s">
        <v>64</v>
      </c>
      <c r="D110" s="9" t="s">
        <v>164</v>
      </c>
      <c r="E110" s="9" t="s">
        <v>8</v>
      </c>
      <c r="F110" s="9" t="s">
        <v>294</v>
      </c>
    </row>
    <row r="111" spans="1:6" ht="18.75" x14ac:dyDescent="0.3">
      <c r="A111" s="9">
        <f t="shared" si="1"/>
        <v>17</v>
      </c>
      <c r="B111" s="10" t="s">
        <v>321</v>
      </c>
      <c r="C111" s="11" t="s">
        <v>111</v>
      </c>
      <c r="D111" s="9" t="s">
        <v>322</v>
      </c>
      <c r="E111" s="9" t="s">
        <v>8</v>
      </c>
      <c r="F111" s="9" t="s">
        <v>294</v>
      </c>
    </row>
    <row r="112" spans="1:6" ht="18.75" x14ac:dyDescent="0.3">
      <c r="A112" s="9">
        <f t="shared" si="1"/>
        <v>18</v>
      </c>
      <c r="B112" s="10" t="s">
        <v>323</v>
      </c>
      <c r="C112" s="11" t="s">
        <v>26</v>
      </c>
      <c r="D112" s="9" t="s">
        <v>324</v>
      </c>
      <c r="E112" s="9" t="s">
        <v>11</v>
      </c>
      <c r="F112" s="9" t="s">
        <v>294</v>
      </c>
    </row>
    <row r="113" spans="1:6" ht="18.75" x14ac:dyDescent="0.3">
      <c r="A113" s="9">
        <f t="shared" si="1"/>
        <v>19</v>
      </c>
      <c r="B113" s="10" t="s">
        <v>325</v>
      </c>
      <c r="C113" s="11" t="s">
        <v>31</v>
      </c>
      <c r="D113" s="9" t="s">
        <v>326</v>
      </c>
      <c r="E113" s="9" t="s">
        <v>8</v>
      </c>
      <c r="F113" s="9" t="s">
        <v>294</v>
      </c>
    </row>
    <row r="114" spans="1:6" ht="18.75" x14ac:dyDescent="0.3">
      <c r="A114" s="9">
        <f t="shared" si="1"/>
        <v>20</v>
      </c>
      <c r="B114" s="10" t="s">
        <v>327</v>
      </c>
      <c r="C114" s="11" t="s">
        <v>31</v>
      </c>
      <c r="D114" s="9" t="s">
        <v>144</v>
      </c>
      <c r="E114" s="9" t="s">
        <v>8</v>
      </c>
      <c r="F114" s="9" t="s">
        <v>294</v>
      </c>
    </row>
    <row r="115" spans="1:6" ht="18.75" x14ac:dyDescent="0.3">
      <c r="A115" s="9">
        <f t="shared" si="1"/>
        <v>21</v>
      </c>
      <c r="B115" s="10" t="s">
        <v>328</v>
      </c>
      <c r="C115" s="11" t="s">
        <v>32</v>
      </c>
      <c r="D115" s="9" t="s">
        <v>329</v>
      </c>
      <c r="E115" s="9" t="s">
        <v>8</v>
      </c>
      <c r="F115" s="9" t="s">
        <v>294</v>
      </c>
    </row>
    <row r="116" spans="1:6" ht="18.75" x14ac:dyDescent="0.3">
      <c r="A116" s="9">
        <f t="shared" si="1"/>
        <v>22</v>
      </c>
      <c r="B116" s="10" t="s">
        <v>330</v>
      </c>
      <c r="C116" s="11" t="s">
        <v>32</v>
      </c>
      <c r="D116" s="9" t="s">
        <v>331</v>
      </c>
      <c r="E116" s="9" t="s">
        <v>8</v>
      </c>
      <c r="F116" s="12" t="s">
        <v>294</v>
      </c>
    </row>
    <row r="117" spans="1:6" ht="18.75" x14ac:dyDescent="0.3">
      <c r="A117" s="9">
        <f t="shared" si="1"/>
        <v>23</v>
      </c>
      <c r="B117" s="10" t="s">
        <v>61</v>
      </c>
      <c r="C117" s="11" t="s">
        <v>112</v>
      </c>
      <c r="D117" s="9" t="s">
        <v>332</v>
      </c>
      <c r="E117" s="9" t="s">
        <v>11</v>
      </c>
      <c r="F117" s="9" t="s">
        <v>294</v>
      </c>
    </row>
    <row r="118" spans="1:6" ht="18.75" x14ac:dyDescent="0.3">
      <c r="A118" s="9">
        <f t="shared" si="1"/>
        <v>24</v>
      </c>
      <c r="B118" s="10" t="s">
        <v>333</v>
      </c>
      <c r="C118" s="11" t="s">
        <v>34</v>
      </c>
      <c r="D118" s="9" t="s">
        <v>334</v>
      </c>
      <c r="E118" s="9" t="s">
        <v>8</v>
      </c>
      <c r="F118" s="9" t="s">
        <v>294</v>
      </c>
    </row>
    <row r="119" spans="1:6" ht="18.75" x14ac:dyDescent="0.3">
      <c r="A119" s="9">
        <f t="shared" si="1"/>
        <v>25</v>
      </c>
      <c r="B119" s="10" t="s">
        <v>85</v>
      </c>
      <c r="C119" s="11" t="s">
        <v>34</v>
      </c>
      <c r="D119" s="9" t="s">
        <v>335</v>
      </c>
      <c r="E119" s="9" t="s">
        <v>8</v>
      </c>
      <c r="F119" s="9" t="s">
        <v>294</v>
      </c>
    </row>
    <row r="120" spans="1:6" ht="18.75" x14ac:dyDescent="0.3">
      <c r="A120" s="9">
        <f t="shared" si="1"/>
        <v>26</v>
      </c>
      <c r="B120" s="10" t="s">
        <v>109</v>
      </c>
      <c r="C120" s="11" t="s">
        <v>100</v>
      </c>
      <c r="D120" s="9" t="s">
        <v>336</v>
      </c>
      <c r="E120" s="9" t="s">
        <v>8</v>
      </c>
      <c r="F120" s="9" t="s">
        <v>294</v>
      </c>
    </row>
    <row r="121" spans="1:6" ht="18.75" x14ac:dyDescent="0.3">
      <c r="A121" s="9">
        <f t="shared" si="1"/>
        <v>27</v>
      </c>
      <c r="B121" s="10" t="s">
        <v>337</v>
      </c>
      <c r="C121" s="11" t="s">
        <v>195</v>
      </c>
      <c r="D121" s="9" t="s">
        <v>291</v>
      </c>
      <c r="E121" s="9" t="s">
        <v>8</v>
      </c>
      <c r="F121" s="9" t="s">
        <v>294</v>
      </c>
    </row>
    <row r="122" spans="1:6" ht="18.75" x14ac:dyDescent="0.3">
      <c r="A122" s="9">
        <f t="shared" si="1"/>
        <v>28</v>
      </c>
      <c r="B122" s="10" t="s">
        <v>338</v>
      </c>
      <c r="C122" s="11" t="s">
        <v>69</v>
      </c>
      <c r="D122" s="9" t="s">
        <v>339</v>
      </c>
      <c r="E122" s="9" t="s">
        <v>8</v>
      </c>
      <c r="F122" s="9" t="s">
        <v>294</v>
      </c>
    </row>
    <row r="123" spans="1:6" ht="18.75" x14ac:dyDescent="0.3">
      <c r="A123" s="9">
        <f t="shared" ref="A123:A186" si="2">IF(F123=F122,A122+1,1)</f>
        <v>29</v>
      </c>
      <c r="B123" s="10" t="s">
        <v>340</v>
      </c>
      <c r="C123" s="11" t="s">
        <v>40</v>
      </c>
      <c r="D123" s="9" t="s">
        <v>341</v>
      </c>
      <c r="E123" s="9" t="s">
        <v>8</v>
      </c>
      <c r="F123" s="9" t="s">
        <v>294</v>
      </c>
    </row>
    <row r="124" spans="1:6" ht="18.75" x14ac:dyDescent="0.3">
      <c r="A124" s="9">
        <f t="shared" si="2"/>
        <v>30</v>
      </c>
      <c r="B124" s="10" t="s">
        <v>342</v>
      </c>
      <c r="C124" s="11" t="s">
        <v>41</v>
      </c>
      <c r="D124" s="9" t="s">
        <v>343</v>
      </c>
      <c r="E124" s="9" t="s">
        <v>11</v>
      </c>
      <c r="F124" s="9" t="s">
        <v>294</v>
      </c>
    </row>
    <row r="125" spans="1:6" ht="18.75" x14ac:dyDescent="0.3">
      <c r="A125" s="9">
        <f t="shared" si="2"/>
        <v>31</v>
      </c>
      <c r="B125" s="10" t="s">
        <v>344</v>
      </c>
      <c r="C125" s="11" t="s">
        <v>345</v>
      </c>
      <c r="D125" s="9" t="s">
        <v>260</v>
      </c>
      <c r="E125" s="9" t="s">
        <v>8</v>
      </c>
      <c r="F125" s="9" t="s">
        <v>294</v>
      </c>
    </row>
    <row r="126" spans="1:6" ht="18.75" x14ac:dyDescent="0.3">
      <c r="A126" s="9">
        <f t="shared" si="2"/>
        <v>32</v>
      </c>
      <c r="B126" s="10" t="s">
        <v>80</v>
      </c>
      <c r="C126" s="11" t="s">
        <v>44</v>
      </c>
      <c r="D126" s="9" t="s">
        <v>346</v>
      </c>
      <c r="E126" s="9" t="s">
        <v>8</v>
      </c>
      <c r="F126" s="9" t="s">
        <v>294</v>
      </c>
    </row>
    <row r="127" spans="1:6" ht="18.75" x14ac:dyDescent="0.3">
      <c r="A127" s="9">
        <f t="shared" si="2"/>
        <v>33</v>
      </c>
      <c r="B127" s="10" t="s">
        <v>347</v>
      </c>
      <c r="C127" s="11" t="s">
        <v>44</v>
      </c>
      <c r="D127" s="9" t="s">
        <v>348</v>
      </c>
      <c r="E127" s="9" t="s">
        <v>8</v>
      </c>
      <c r="F127" s="9" t="s">
        <v>294</v>
      </c>
    </row>
    <row r="128" spans="1:6" ht="18.75" x14ac:dyDescent="0.3">
      <c r="A128" s="9">
        <f t="shared" si="2"/>
        <v>34</v>
      </c>
      <c r="B128" s="10" t="s">
        <v>349</v>
      </c>
      <c r="C128" s="11" t="s">
        <v>207</v>
      </c>
      <c r="D128" s="9" t="s">
        <v>350</v>
      </c>
      <c r="E128" s="9" t="s">
        <v>8</v>
      </c>
      <c r="F128" s="9" t="s">
        <v>294</v>
      </c>
    </row>
    <row r="129" spans="1:6" ht="18.75" x14ac:dyDescent="0.3">
      <c r="A129" s="9">
        <f t="shared" si="2"/>
        <v>35</v>
      </c>
      <c r="B129" s="10" t="s">
        <v>323</v>
      </c>
      <c r="C129" s="11" t="s">
        <v>351</v>
      </c>
      <c r="D129" s="9" t="s">
        <v>324</v>
      </c>
      <c r="E129" s="9" t="s">
        <v>11</v>
      </c>
      <c r="F129" s="9" t="s">
        <v>294</v>
      </c>
    </row>
    <row r="130" spans="1:6" ht="18.75" x14ac:dyDescent="0.3">
      <c r="A130" s="9">
        <f t="shared" si="2"/>
        <v>36</v>
      </c>
      <c r="B130" s="10" t="s">
        <v>106</v>
      </c>
      <c r="C130" s="11" t="s">
        <v>47</v>
      </c>
      <c r="D130" s="9" t="s">
        <v>270</v>
      </c>
      <c r="E130" s="9" t="s">
        <v>8</v>
      </c>
      <c r="F130" s="9" t="s">
        <v>294</v>
      </c>
    </row>
    <row r="131" spans="1:6" ht="18.75" x14ac:dyDescent="0.3">
      <c r="A131" s="9">
        <f t="shared" si="2"/>
        <v>37</v>
      </c>
      <c r="B131" s="10" t="s">
        <v>352</v>
      </c>
      <c r="C131" s="11" t="s">
        <v>48</v>
      </c>
      <c r="D131" s="9" t="s">
        <v>353</v>
      </c>
      <c r="E131" s="9" t="s">
        <v>8</v>
      </c>
      <c r="F131" s="12" t="s">
        <v>294</v>
      </c>
    </row>
    <row r="132" spans="1:6" ht="18.75" x14ac:dyDescent="0.3">
      <c r="A132" s="9">
        <f t="shared" si="2"/>
        <v>38</v>
      </c>
      <c r="B132" s="10" t="s">
        <v>354</v>
      </c>
      <c r="C132" s="11" t="s">
        <v>355</v>
      </c>
      <c r="D132" s="9" t="s">
        <v>93</v>
      </c>
      <c r="E132" s="9" t="s">
        <v>8</v>
      </c>
      <c r="F132" s="9" t="s">
        <v>294</v>
      </c>
    </row>
    <row r="133" spans="1:6" ht="18.75" x14ac:dyDescent="0.3">
      <c r="A133" s="9">
        <f t="shared" si="2"/>
        <v>39</v>
      </c>
      <c r="B133" s="10" t="s">
        <v>356</v>
      </c>
      <c r="C133" s="11" t="s">
        <v>84</v>
      </c>
      <c r="D133" s="9" t="s">
        <v>357</v>
      </c>
      <c r="E133" s="9" t="s">
        <v>11</v>
      </c>
      <c r="F133" s="9" t="s">
        <v>294</v>
      </c>
    </row>
    <row r="134" spans="1:6" ht="18.75" x14ac:dyDescent="0.3">
      <c r="A134" s="9">
        <f t="shared" si="2"/>
        <v>40</v>
      </c>
      <c r="B134" s="10" t="s">
        <v>45</v>
      </c>
      <c r="C134" s="11" t="s">
        <v>358</v>
      </c>
      <c r="D134" s="9" t="s">
        <v>359</v>
      </c>
      <c r="E134" s="9" t="s">
        <v>11</v>
      </c>
      <c r="F134" s="9" t="s">
        <v>294</v>
      </c>
    </row>
    <row r="135" spans="1:6" ht="18.75" x14ac:dyDescent="0.3">
      <c r="A135" s="9">
        <f t="shared" si="2"/>
        <v>41</v>
      </c>
      <c r="B135" s="10" t="s">
        <v>360</v>
      </c>
      <c r="C135" s="11" t="s">
        <v>72</v>
      </c>
      <c r="D135" s="9" t="s">
        <v>361</v>
      </c>
      <c r="E135" s="9" t="s">
        <v>11</v>
      </c>
      <c r="F135" s="12" t="s">
        <v>294</v>
      </c>
    </row>
    <row r="136" spans="1:6" ht="18.75" x14ac:dyDescent="0.3">
      <c r="A136" s="9">
        <f t="shared" si="2"/>
        <v>42</v>
      </c>
      <c r="B136" s="10" t="s">
        <v>363</v>
      </c>
      <c r="C136" s="11" t="s">
        <v>122</v>
      </c>
      <c r="D136" s="9" t="s">
        <v>364</v>
      </c>
      <c r="E136" s="9" t="s">
        <v>11</v>
      </c>
      <c r="F136" s="9" t="s">
        <v>294</v>
      </c>
    </row>
    <row r="137" spans="1:6" ht="18.75" x14ac:dyDescent="0.3">
      <c r="A137" s="9">
        <f t="shared" si="2"/>
        <v>1</v>
      </c>
      <c r="B137" s="10" t="s">
        <v>365</v>
      </c>
      <c r="C137" s="11" t="s">
        <v>366</v>
      </c>
      <c r="D137" s="9" t="s">
        <v>367</v>
      </c>
      <c r="E137" s="9" t="s">
        <v>11</v>
      </c>
      <c r="F137" s="9" t="s">
        <v>368</v>
      </c>
    </row>
    <row r="138" spans="1:6" ht="18.75" x14ac:dyDescent="0.3">
      <c r="A138" s="9">
        <f t="shared" si="2"/>
        <v>2</v>
      </c>
      <c r="B138" s="10" t="s">
        <v>369</v>
      </c>
      <c r="C138" s="11" t="s">
        <v>55</v>
      </c>
      <c r="D138" s="9" t="s">
        <v>370</v>
      </c>
      <c r="E138" s="9" t="s">
        <v>11</v>
      </c>
      <c r="F138" s="9" t="s">
        <v>368</v>
      </c>
    </row>
    <row r="139" spans="1:6" ht="18.75" x14ac:dyDescent="0.3">
      <c r="A139" s="9">
        <f t="shared" si="2"/>
        <v>3</v>
      </c>
      <c r="B139" s="10" t="s">
        <v>371</v>
      </c>
      <c r="C139" s="11" t="s">
        <v>56</v>
      </c>
      <c r="D139" s="9" t="s">
        <v>193</v>
      </c>
      <c r="E139" s="9" t="s">
        <v>11</v>
      </c>
      <c r="F139" s="9" t="s">
        <v>368</v>
      </c>
    </row>
    <row r="140" spans="1:6" ht="18.75" x14ac:dyDescent="0.3">
      <c r="A140" s="9">
        <f t="shared" si="2"/>
        <v>4</v>
      </c>
      <c r="B140" s="10" t="s">
        <v>372</v>
      </c>
      <c r="C140" s="11" t="s">
        <v>90</v>
      </c>
      <c r="D140" s="9" t="s">
        <v>373</v>
      </c>
      <c r="E140" s="9" t="s">
        <v>11</v>
      </c>
      <c r="F140" s="9" t="s">
        <v>368</v>
      </c>
    </row>
    <row r="141" spans="1:6" ht="18.75" x14ac:dyDescent="0.3">
      <c r="A141" s="9">
        <f t="shared" si="2"/>
        <v>5</v>
      </c>
      <c r="B141" s="10" t="s">
        <v>33</v>
      </c>
      <c r="C141" s="11" t="s">
        <v>15</v>
      </c>
      <c r="D141" s="9" t="s">
        <v>374</v>
      </c>
      <c r="E141" s="9" t="s">
        <v>11</v>
      </c>
      <c r="F141" s="9" t="s">
        <v>368</v>
      </c>
    </row>
    <row r="142" spans="1:6" ht="18.75" x14ac:dyDescent="0.3">
      <c r="A142" s="9">
        <f t="shared" si="2"/>
        <v>6</v>
      </c>
      <c r="B142" s="10" t="s">
        <v>49</v>
      </c>
      <c r="C142" s="11" t="s">
        <v>15</v>
      </c>
      <c r="D142" s="9" t="s">
        <v>375</v>
      </c>
      <c r="E142" s="9" t="s">
        <v>11</v>
      </c>
      <c r="F142" s="9" t="s">
        <v>368</v>
      </c>
    </row>
    <row r="143" spans="1:6" ht="18.75" x14ac:dyDescent="0.3">
      <c r="A143" s="9">
        <f t="shared" si="2"/>
        <v>7</v>
      </c>
      <c r="B143" s="10" t="s">
        <v>376</v>
      </c>
      <c r="C143" s="11" t="s">
        <v>116</v>
      </c>
      <c r="D143" s="9" t="s">
        <v>377</v>
      </c>
      <c r="E143" s="9" t="s">
        <v>8</v>
      </c>
      <c r="F143" s="9" t="s">
        <v>368</v>
      </c>
    </row>
    <row r="144" spans="1:6" ht="18.75" x14ac:dyDescent="0.3">
      <c r="A144" s="9">
        <f t="shared" si="2"/>
        <v>8</v>
      </c>
      <c r="B144" s="10" t="s">
        <v>101</v>
      </c>
      <c r="C144" s="11" t="s">
        <v>116</v>
      </c>
      <c r="D144" s="9" t="s">
        <v>378</v>
      </c>
      <c r="E144" s="9" t="s">
        <v>8</v>
      </c>
      <c r="F144" s="9" t="s">
        <v>368</v>
      </c>
    </row>
    <row r="145" spans="1:6" ht="18.75" x14ac:dyDescent="0.3">
      <c r="A145" s="9">
        <f t="shared" si="2"/>
        <v>9</v>
      </c>
      <c r="B145" s="10" t="s">
        <v>379</v>
      </c>
      <c r="C145" s="11" t="s">
        <v>117</v>
      </c>
      <c r="D145" s="9" t="s">
        <v>361</v>
      </c>
      <c r="E145" s="9" t="s">
        <v>11</v>
      </c>
      <c r="F145" s="9" t="s">
        <v>368</v>
      </c>
    </row>
    <row r="146" spans="1:6" ht="18.75" x14ac:dyDescent="0.3">
      <c r="A146" s="9">
        <f t="shared" si="2"/>
        <v>10</v>
      </c>
      <c r="B146" s="10" t="s">
        <v>380</v>
      </c>
      <c r="C146" s="11" t="s">
        <v>17</v>
      </c>
      <c r="D146" s="9" t="s">
        <v>381</v>
      </c>
      <c r="E146" s="9" t="s">
        <v>11</v>
      </c>
      <c r="F146" s="9" t="s">
        <v>368</v>
      </c>
    </row>
    <row r="147" spans="1:6" ht="18.75" x14ac:dyDescent="0.3">
      <c r="A147" s="9">
        <f t="shared" si="2"/>
        <v>11</v>
      </c>
      <c r="B147" s="10" t="s">
        <v>382</v>
      </c>
      <c r="C147" s="11" t="s">
        <v>18</v>
      </c>
      <c r="D147" s="9" t="s">
        <v>200</v>
      </c>
      <c r="E147" s="9" t="s">
        <v>8</v>
      </c>
      <c r="F147" s="9" t="s">
        <v>368</v>
      </c>
    </row>
    <row r="148" spans="1:6" ht="18.75" x14ac:dyDescent="0.3">
      <c r="A148" s="9">
        <f t="shared" si="2"/>
        <v>12</v>
      </c>
      <c r="B148" s="10" t="s">
        <v>161</v>
      </c>
      <c r="C148" s="11" t="s">
        <v>75</v>
      </c>
      <c r="D148" s="9" t="s">
        <v>326</v>
      </c>
      <c r="E148" s="9" t="s">
        <v>8</v>
      </c>
      <c r="F148" s="9" t="s">
        <v>368</v>
      </c>
    </row>
    <row r="149" spans="1:6" ht="18.75" x14ac:dyDescent="0.3">
      <c r="A149" s="9">
        <f t="shared" si="2"/>
        <v>13</v>
      </c>
      <c r="B149" s="10" t="s">
        <v>383</v>
      </c>
      <c r="C149" s="11" t="s">
        <v>311</v>
      </c>
      <c r="D149" s="9" t="s">
        <v>384</v>
      </c>
      <c r="E149" s="9" t="s">
        <v>11</v>
      </c>
      <c r="F149" s="9" t="s">
        <v>368</v>
      </c>
    </row>
    <row r="150" spans="1:6" ht="18.75" x14ac:dyDescent="0.3">
      <c r="A150" s="9">
        <f t="shared" si="2"/>
        <v>14</v>
      </c>
      <c r="B150" s="10" t="s">
        <v>385</v>
      </c>
      <c r="C150" s="11" t="s">
        <v>20</v>
      </c>
      <c r="D150" s="9" t="s">
        <v>386</v>
      </c>
      <c r="E150" s="9" t="s">
        <v>11</v>
      </c>
      <c r="F150" s="9" t="s">
        <v>368</v>
      </c>
    </row>
    <row r="151" spans="1:6" ht="18.75" x14ac:dyDescent="0.3">
      <c r="A151" s="9">
        <f t="shared" si="2"/>
        <v>15</v>
      </c>
      <c r="B151" s="10" t="s">
        <v>387</v>
      </c>
      <c r="C151" s="11" t="s">
        <v>159</v>
      </c>
      <c r="D151" s="9" t="s">
        <v>245</v>
      </c>
      <c r="E151" s="9" t="s">
        <v>8</v>
      </c>
      <c r="F151" s="12" t="s">
        <v>368</v>
      </c>
    </row>
    <row r="152" spans="1:6" ht="18.75" x14ac:dyDescent="0.3">
      <c r="A152" s="9">
        <f t="shared" si="2"/>
        <v>16</v>
      </c>
      <c r="B152" s="10" t="s">
        <v>388</v>
      </c>
      <c r="C152" s="11" t="s">
        <v>62</v>
      </c>
      <c r="D152" s="9" t="s">
        <v>389</v>
      </c>
      <c r="E152" s="9" t="s">
        <v>11</v>
      </c>
      <c r="F152" s="9" t="s">
        <v>368</v>
      </c>
    </row>
    <row r="153" spans="1:6" ht="18.75" x14ac:dyDescent="0.3">
      <c r="A153" s="9">
        <f t="shared" si="2"/>
        <v>17</v>
      </c>
      <c r="B153" s="10" t="s">
        <v>390</v>
      </c>
      <c r="C153" s="11" t="s">
        <v>21</v>
      </c>
      <c r="D153" s="9" t="s">
        <v>391</v>
      </c>
      <c r="E153" s="9" t="s">
        <v>11</v>
      </c>
      <c r="F153" s="9" t="s">
        <v>368</v>
      </c>
    </row>
    <row r="154" spans="1:6" ht="18.75" x14ac:dyDescent="0.3">
      <c r="A154" s="9">
        <f t="shared" si="2"/>
        <v>18</v>
      </c>
      <c r="B154" s="10" t="s">
        <v>29</v>
      </c>
      <c r="C154" s="11" t="s">
        <v>392</v>
      </c>
      <c r="D154" s="9" t="s">
        <v>393</v>
      </c>
      <c r="E154" s="9" t="s">
        <v>11</v>
      </c>
      <c r="F154" s="12" t="s">
        <v>368</v>
      </c>
    </row>
    <row r="155" spans="1:6" ht="18.75" x14ac:dyDescent="0.3">
      <c r="A155" s="9">
        <f t="shared" si="2"/>
        <v>19</v>
      </c>
      <c r="B155" s="10" t="s">
        <v>12</v>
      </c>
      <c r="C155" s="11" t="s">
        <v>23</v>
      </c>
      <c r="D155" s="9" t="s">
        <v>144</v>
      </c>
      <c r="E155" s="9" t="s">
        <v>8</v>
      </c>
      <c r="F155" s="9" t="s">
        <v>368</v>
      </c>
    </row>
    <row r="156" spans="1:6" ht="18.75" x14ac:dyDescent="0.3">
      <c r="A156" s="9">
        <f t="shared" si="2"/>
        <v>20</v>
      </c>
      <c r="B156" s="10" t="s">
        <v>22</v>
      </c>
      <c r="C156" s="11" t="s">
        <v>23</v>
      </c>
      <c r="D156" s="9" t="s">
        <v>394</v>
      </c>
      <c r="E156" s="9" t="s">
        <v>8</v>
      </c>
      <c r="F156" s="9" t="s">
        <v>368</v>
      </c>
    </row>
    <row r="157" spans="1:6" ht="18.75" x14ac:dyDescent="0.3">
      <c r="A157" s="9">
        <f t="shared" si="2"/>
        <v>21</v>
      </c>
      <c r="B157" s="10" t="s">
        <v>395</v>
      </c>
      <c r="C157" s="11" t="s">
        <v>110</v>
      </c>
      <c r="D157" s="9" t="s">
        <v>396</v>
      </c>
      <c r="E157" s="9" t="s">
        <v>8</v>
      </c>
      <c r="F157" s="9" t="s">
        <v>368</v>
      </c>
    </row>
    <row r="158" spans="1:6" ht="18.75" x14ac:dyDescent="0.3">
      <c r="A158" s="9">
        <f t="shared" si="2"/>
        <v>22</v>
      </c>
      <c r="B158" s="10" t="s">
        <v>397</v>
      </c>
      <c r="C158" s="11" t="s">
        <v>64</v>
      </c>
      <c r="D158" s="9" t="s">
        <v>398</v>
      </c>
      <c r="E158" s="9" t="s">
        <v>8</v>
      </c>
      <c r="F158" s="9" t="s">
        <v>368</v>
      </c>
    </row>
    <row r="159" spans="1:6" ht="18.75" x14ac:dyDescent="0.3">
      <c r="A159" s="9">
        <f t="shared" si="2"/>
        <v>23</v>
      </c>
      <c r="B159" s="10" t="s">
        <v>399</v>
      </c>
      <c r="C159" s="11" t="s">
        <v>27</v>
      </c>
      <c r="D159" s="9" t="s">
        <v>150</v>
      </c>
      <c r="E159" s="9" t="s">
        <v>8</v>
      </c>
      <c r="F159" s="9" t="s">
        <v>368</v>
      </c>
    </row>
    <row r="160" spans="1:6" ht="18.75" x14ac:dyDescent="0.3">
      <c r="A160" s="9">
        <f t="shared" si="2"/>
        <v>24</v>
      </c>
      <c r="B160" s="10" t="s">
        <v>154</v>
      </c>
      <c r="C160" s="11" t="s">
        <v>32</v>
      </c>
      <c r="D160" s="9" t="s">
        <v>400</v>
      </c>
      <c r="E160" s="9" t="s">
        <v>8</v>
      </c>
      <c r="F160" s="9" t="s">
        <v>368</v>
      </c>
    </row>
    <row r="161" spans="1:6" ht="18.75" x14ac:dyDescent="0.3">
      <c r="A161" s="9">
        <f t="shared" si="2"/>
        <v>25</v>
      </c>
      <c r="B161" s="10" t="s">
        <v>147</v>
      </c>
      <c r="C161" s="11" t="s">
        <v>100</v>
      </c>
      <c r="D161" s="9" t="s">
        <v>401</v>
      </c>
      <c r="E161" s="9" t="s">
        <v>11</v>
      </c>
      <c r="F161" s="9" t="s">
        <v>368</v>
      </c>
    </row>
    <row r="162" spans="1:6" ht="18.75" x14ac:dyDescent="0.3">
      <c r="A162" s="9">
        <f t="shared" si="2"/>
        <v>26</v>
      </c>
      <c r="B162" s="10" t="s">
        <v>402</v>
      </c>
      <c r="C162" s="11" t="s">
        <v>35</v>
      </c>
      <c r="D162" s="9" t="s">
        <v>403</v>
      </c>
      <c r="E162" s="9" t="s">
        <v>8</v>
      </c>
      <c r="F162" s="9" t="s">
        <v>368</v>
      </c>
    </row>
    <row r="163" spans="1:6" ht="18.75" x14ac:dyDescent="0.3">
      <c r="A163" s="9">
        <f t="shared" si="2"/>
        <v>27</v>
      </c>
      <c r="B163" s="10" t="s">
        <v>404</v>
      </c>
      <c r="C163" s="11" t="s">
        <v>35</v>
      </c>
      <c r="D163" s="9" t="s">
        <v>405</v>
      </c>
      <c r="E163" s="9" t="s">
        <v>11</v>
      </c>
      <c r="F163" s="9" t="s">
        <v>368</v>
      </c>
    </row>
    <row r="164" spans="1:6" ht="18.75" x14ac:dyDescent="0.3">
      <c r="A164" s="9">
        <f t="shared" si="2"/>
        <v>28</v>
      </c>
      <c r="B164" s="10" t="s">
        <v>406</v>
      </c>
      <c r="C164" s="11" t="s">
        <v>35</v>
      </c>
      <c r="D164" s="9" t="s">
        <v>407</v>
      </c>
      <c r="E164" s="9" t="s">
        <v>8</v>
      </c>
      <c r="F164" s="9" t="s">
        <v>368</v>
      </c>
    </row>
    <row r="165" spans="1:6" ht="18.75" x14ac:dyDescent="0.3">
      <c r="A165" s="9">
        <f t="shared" si="2"/>
        <v>29</v>
      </c>
      <c r="B165" s="10" t="s">
        <v>408</v>
      </c>
      <c r="C165" s="11" t="s">
        <v>195</v>
      </c>
      <c r="D165" s="9" t="s">
        <v>302</v>
      </c>
      <c r="E165" s="9" t="s">
        <v>8</v>
      </c>
      <c r="F165" s="12" t="s">
        <v>368</v>
      </c>
    </row>
    <row r="166" spans="1:6" ht="18.75" x14ac:dyDescent="0.3">
      <c r="A166" s="9">
        <f t="shared" si="2"/>
        <v>30</v>
      </c>
      <c r="B166" s="10" t="s">
        <v>409</v>
      </c>
      <c r="C166" s="11" t="s">
        <v>69</v>
      </c>
      <c r="D166" s="9" t="s">
        <v>244</v>
      </c>
      <c r="E166" s="9" t="s">
        <v>8</v>
      </c>
      <c r="F166" s="9" t="s">
        <v>368</v>
      </c>
    </row>
    <row r="167" spans="1:6" ht="18.75" x14ac:dyDescent="0.3">
      <c r="A167" s="9">
        <f t="shared" si="2"/>
        <v>31</v>
      </c>
      <c r="B167" s="10" t="s">
        <v>410</v>
      </c>
      <c r="C167" s="11" t="s">
        <v>82</v>
      </c>
      <c r="D167" s="9" t="s">
        <v>411</v>
      </c>
      <c r="E167" s="9" t="s">
        <v>11</v>
      </c>
      <c r="F167" s="9" t="s">
        <v>368</v>
      </c>
    </row>
    <row r="168" spans="1:6" ht="18.75" x14ac:dyDescent="0.3">
      <c r="A168" s="9">
        <f t="shared" si="2"/>
        <v>32</v>
      </c>
      <c r="B168" s="10" t="s">
        <v>109</v>
      </c>
      <c r="C168" s="11" t="s">
        <v>113</v>
      </c>
      <c r="D168" s="9" t="s">
        <v>361</v>
      </c>
      <c r="E168" s="9" t="s">
        <v>8</v>
      </c>
      <c r="F168" s="9" t="s">
        <v>368</v>
      </c>
    </row>
    <row r="169" spans="1:6" ht="18.75" x14ac:dyDescent="0.3">
      <c r="A169" s="9">
        <f t="shared" si="2"/>
        <v>33</v>
      </c>
      <c r="B169" s="10" t="s">
        <v>413</v>
      </c>
      <c r="C169" s="11" t="s">
        <v>44</v>
      </c>
      <c r="D169" s="9" t="s">
        <v>341</v>
      </c>
      <c r="E169" s="9" t="s">
        <v>8</v>
      </c>
      <c r="F169" s="9" t="s">
        <v>368</v>
      </c>
    </row>
    <row r="170" spans="1:6" ht="18.75" x14ac:dyDescent="0.3">
      <c r="A170" s="9">
        <f t="shared" si="2"/>
        <v>34</v>
      </c>
      <c r="B170" s="10" t="s">
        <v>89</v>
      </c>
      <c r="C170" s="11" t="s">
        <v>47</v>
      </c>
      <c r="D170" s="9" t="s">
        <v>414</v>
      </c>
      <c r="E170" s="9" t="s">
        <v>8</v>
      </c>
      <c r="F170" s="12" t="s">
        <v>368</v>
      </c>
    </row>
    <row r="171" spans="1:6" ht="18.75" x14ac:dyDescent="0.3">
      <c r="A171" s="9">
        <f t="shared" si="2"/>
        <v>35</v>
      </c>
      <c r="B171" s="10" t="s">
        <v>415</v>
      </c>
      <c r="C171" s="11" t="s">
        <v>416</v>
      </c>
      <c r="D171" s="9" t="s">
        <v>335</v>
      </c>
      <c r="E171" s="9" t="s">
        <v>11</v>
      </c>
      <c r="F171" s="9" t="s">
        <v>368</v>
      </c>
    </row>
    <row r="172" spans="1:6" ht="18.75" x14ac:dyDescent="0.3">
      <c r="A172" s="9">
        <f t="shared" si="2"/>
        <v>36</v>
      </c>
      <c r="B172" s="10" t="s">
        <v>417</v>
      </c>
      <c r="C172" s="11" t="s">
        <v>418</v>
      </c>
      <c r="D172" s="9" t="s">
        <v>237</v>
      </c>
      <c r="E172" s="9" t="s">
        <v>11</v>
      </c>
      <c r="F172" s="9" t="s">
        <v>368</v>
      </c>
    </row>
    <row r="173" spans="1:6" ht="18.75" x14ac:dyDescent="0.3">
      <c r="A173" s="9">
        <f t="shared" si="2"/>
        <v>37</v>
      </c>
      <c r="B173" s="10" t="s">
        <v>347</v>
      </c>
      <c r="C173" s="11" t="s">
        <v>83</v>
      </c>
      <c r="D173" s="9" t="s">
        <v>419</v>
      </c>
      <c r="E173" s="9" t="s">
        <v>8</v>
      </c>
      <c r="F173" s="9" t="s">
        <v>368</v>
      </c>
    </row>
    <row r="174" spans="1:6" ht="18.75" x14ac:dyDescent="0.3">
      <c r="A174" s="9">
        <f t="shared" si="2"/>
        <v>38</v>
      </c>
      <c r="B174" s="10" t="s">
        <v>51</v>
      </c>
      <c r="C174" s="11" t="s">
        <v>70</v>
      </c>
      <c r="D174" s="9" t="s">
        <v>420</v>
      </c>
      <c r="E174" s="9" t="s">
        <v>8</v>
      </c>
      <c r="F174" s="9" t="s">
        <v>368</v>
      </c>
    </row>
    <row r="175" spans="1:6" ht="18.75" x14ac:dyDescent="0.3">
      <c r="A175" s="9">
        <f t="shared" si="2"/>
        <v>39</v>
      </c>
      <c r="B175" s="10" t="s">
        <v>421</v>
      </c>
      <c r="C175" s="11" t="s">
        <v>103</v>
      </c>
      <c r="D175" s="9" t="s">
        <v>422</v>
      </c>
      <c r="E175" s="9" t="s">
        <v>11</v>
      </c>
      <c r="F175" s="12" t="s">
        <v>368</v>
      </c>
    </row>
    <row r="176" spans="1:6" ht="18.75" x14ac:dyDescent="0.3">
      <c r="A176" s="9">
        <f t="shared" si="2"/>
        <v>40</v>
      </c>
      <c r="B176" s="10" t="s">
        <v>423</v>
      </c>
      <c r="C176" s="11" t="s">
        <v>121</v>
      </c>
      <c r="D176" s="9" t="s">
        <v>424</v>
      </c>
      <c r="E176" s="9" t="s">
        <v>11</v>
      </c>
      <c r="F176" s="9" t="s">
        <v>368</v>
      </c>
    </row>
    <row r="177" spans="1:6" ht="18.75" x14ac:dyDescent="0.3">
      <c r="A177" s="9">
        <f t="shared" si="2"/>
        <v>41</v>
      </c>
      <c r="B177" s="10" t="s">
        <v>425</v>
      </c>
      <c r="C177" s="11" t="s">
        <v>426</v>
      </c>
      <c r="D177" s="9" t="s">
        <v>427</v>
      </c>
      <c r="E177" s="9" t="s">
        <v>8</v>
      </c>
      <c r="F177" s="9" t="s">
        <v>368</v>
      </c>
    </row>
    <row r="178" spans="1:6" ht="18.75" x14ac:dyDescent="0.3">
      <c r="A178" s="9">
        <f t="shared" si="2"/>
        <v>1</v>
      </c>
      <c r="B178" s="10" t="s">
        <v>428</v>
      </c>
      <c r="C178" s="11" t="s">
        <v>429</v>
      </c>
      <c r="D178" s="9" t="s">
        <v>220</v>
      </c>
      <c r="E178" s="9" t="s">
        <v>11</v>
      </c>
      <c r="F178" s="9" t="s">
        <v>430</v>
      </c>
    </row>
    <row r="179" spans="1:6" ht="18.75" x14ac:dyDescent="0.3">
      <c r="A179" s="9">
        <f t="shared" si="2"/>
        <v>2</v>
      </c>
      <c r="B179" s="10" t="s">
        <v>118</v>
      </c>
      <c r="C179" s="11" t="s">
        <v>56</v>
      </c>
      <c r="D179" s="9" t="s">
        <v>431</v>
      </c>
      <c r="E179" s="9" t="s">
        <v>11</v>
      </c>
      <c r="F179" s="9" t="s">
        <v>430</v>
      </c>
    </row>
    <row r="180" spans="1:6" ht="18.75" x14ac:dyDescent="0.3">
      <c r="A180" s="9">
        <f t="shared" si="2"/>
        <v>3</v>
      </c>
      <c r="B180" s="10" t="s">
        <v>432</v>
      </c>
      <c r="C180" s="11" t="s">
        <v>13</v>
      </c>
      <c r="D180" s="9" t="s">
        <v>433</v>
      </c>
      <c r="E180" s="9" t="s">
        <v>8</v>
      </c>
      <c r="F180" s="12" t="s">
        <v>430</v>
      </c>
    </row>
    <row r="181" spans="1:6" ht="18.75" x14ac:dyDescent="0.3">
      <c r="A181" s="9">
        <f t="shared" si="2"/>
        <v>4</v>
      </c>
      <c r="B181" s="10" t="s">
        <v>434</v>
      </c>
      <c r="C181" s="11" t="s">
        <v>13</v>
      </c>
      <c r="D181" s="9" t="s">
        <v>119</v>
      </c>
      <c r="E181" s="9" t="s">
        <v>8</v>
      </c>
      <c r="F181" s="9" t="s">
        <v>430</v>
      </c>
    </row>
    <row r="182" spans="1:6" ht="18.75" x14ac:dyDescent="0.3">
      <c r="A182" s="9">
        <f t="shared" si="2"/>
        <v>5</v>
      </c>
      <c r="B182" s="10" t="s">
        <v>435</v>
      </c>
      <c r="C182" s="11" t="s">
        <v>115</v>
      </c>
      <c r="D182" s="9" t="s">
        <v>364</v>
      </c>
      <c r="E182" s="9" t="s">
        <v>11</v>
      </c>
      <c r="F182" s="9" t="s">
        <v>430</v>
      </c>
    </row>
    <row r="183" spans="1:6" ht="18.75" x14ac:dyDescent="0.3">
      <c r="A183" s="9">
        <f t="shared" si="2"/>
        <v>6</v>
      </c>
      <c r="B183" s="10" t="s">
        <v>436</v>
      </c>
      <c r="C183" s="11" t="s">
        <v>117</v>
      </c>
      <c r="D183" s="9" t="s">
        <v>437</v>
      </c>
      <c r="E183" s="9" t="s">
        <v>11</v>
      </c>
      <c r="F183" s="9" t="s">
        <v>430</v>
      </c>
    </row>
    <row r="184" spans="1:6" ht="18.75" x14ac:dyDescent="0.3">
      <c r="A184" s="9">
        <f t="shared" si="2"/>
        <v>7</v>
      </c>
      <c r="B184" s="10" t="s">
        <v>438</v>
      </c>
      <c r="C184" s="11" t="s">
        <v>17</v>
      </c>
      <c r="D184" s="9" t="s">
        <v>439</v>
      </c>
      <c r="E184" s="9" t="s">
        <v>11</v>
      </c>
      <c r="F184" s="9" t="s">
        <v>430</v>
      </c>
    </row>
    <row r="185" spans="1:6" ht="18.75" x14ac:dyDescent="0.3">
      <c r="A185" s="9">
        <f t="shared" si="2"/>
        <v>8</v>
      </c>
      <c r="B185" s="10" t="s">
        <v>98</v>
      </c>
      <c r="C185" s="11" t="s">
        <v>19</v>
      </c>
      <c r="D185" s="9" t="s">
        <v>440</v>
      </c>
      <c r="E185" s="9" t="s">
        <v>11</v>
      </c>
      <c r="F185" s="9" t="s">
        <v>430</v>
      </c>
    </row>
    <row r="186" spans="1:6" ht="18.75" x14ac:dyDescent="0.3">
      <c r="A186" s="9">
        <f t="shared" si="2"/>
        <v>9</v>
      </c>
      <c r="B186" s="10" t="s">
        <v>441</v>
      </c>
      <c r="C186" s="11" t="s">
        <v>20</v>
      </c>
      <c r="D186" s="9" t="s">
        <v>173</v>
      </c>
      <c r="E186" s="9" t="s">
        <v>11</v>
      </c>
      <c r="F186" s="9" t="s">
        <v>430</v>
      </c>
    </row>
    <row r="187" spans="1:6" ht="18.75" x14ac:dyDescent="0.3">
      <c r="A187" s="9">
        <f t="shared" ref="A187:A250" si="3">IF(F187=F186,A186+1,1)</f>
        <v>10</v>
      </c>
      <c r="B187" s="10" t="s">
        <v>442</v>
      </c>
      <c r="C187" s="11" t="s">
        <v>21</v>
      </c>
      <c r="D187" s="9" t="s">
        <v>443</v>
      </c>
      <c r="E187" s="9" t="s">
        <v>11</v>
      </c>
      <c r="F187" s="9" t="s">
        <v>430</v>
      </c>
    </row>
    <row r="188" spans="1:6" ht="18.75" x14ac:dyDescent="0.3">
      <c r="A188" s="9">
        <f t="shared" si="3"/>
        <v>11</v>
      </c>
      <c r="B188" s="10" t="s">
        <v>305</v>
      </c>
      <c r="C188" s="11" t="s">
        <v>78</v>
      </c>
      <c r="D188" s="9" t="s">
        <v>444</v>
      </c>
      <c r="E188" s="9" t="s">
        <v>11</v>
      </c>
      <c r="F188" s="12" t="s">
        <v>430</v>
      </c>
    </row>
    <row r="189" spans="1:6" ht="18.75" x14ac:dyDescent="0.3">
      <c r="A189" s="9">
        <f t="shared" si="3"/>
        <v>12</v>
      </c>
      <c r="B189" s="10" t="s">
        <v>445</v>
      </c>
      <c r="C189" s="11" t="s">
        <v>108</v>
      </c>
      <c r="D189" s="9" t="s">
        <v>446</v>
      </c>
      <c r="E189" s="9" t="s">
        <v>11</v>
      </c>
      <c r="F189" s="9" t="s">
        <v>430</v>
      </c>
    </row>
    <row r="190" spans="1:6" ht="18.75" x14ac:dyDescent="0.3">
      <c r="A190" s="9">
        <f t="shared" si="3"/>
        <v>13</v>
      </c>
      <c r="B190" s="10" t="s">
        <v>369</v>
      </c>
      <c r="C190" s="11" t="s">
        <v>447</v>
      </c>
      <c r="D190" s="9" t="s">
        <v>370</v>
      </c>
      <c r="E190" s="9" t="s">
        <v>11</v>
      </c>
      <c r="F190" s="9" t="s">
        <v>430</v>
      </c>
    </row>
    <row r="191" spans="1:6" ht="18.75" x14ac:dyDescent="0.3">
      <c r="A191" s="9">
        <f t="shared" si="3"/>
        <v>14</v>
      </c>
      <c r="B191" s="10" t="s">
        <v>448</v>
      </c>
      <c r="C191" s="11" t="s">
        <v>23</v>
      </c>
      <c r="D191" s="9" t="s">
        <v>181</v>
      </c>
      <c r="E191" s="9" t="s">
        <v>8</v>
      </c>
      <c r="F191" s="9" t="s">
        <v>430</v>
      </c>
    </row>
    <row r="192" spans="1:6" ht="18.75" x14ac:dyDescent="0.3">
      <c r="A192" s="9">
        <f t="shared" si="3"/>
        <v>15</v>
      </c>
      <c r="B192" s="10" t="s">
        <v>12</v>
      </c>
      <c r="C192" s="11" t="s">
        <v>96</v>
      </c>
      <c r="D192" s="9" t="s">
        <v>449</v>
      </c>
      <c r="E192" s="9" t="s">
        <v>8</v>
      </c>
      <c r="F192" s="9" t="s">
        <v>430</v>
      </c>
    </row>
    <row r="193" spans="1:6" ht="18.75" x14ac:dyDescent="0.3">
      <c r="A193" s="9">
        <f t="shared" si="3"/>
        <v>16</v>
      </c>
      <c r="B193" s="10" t="s">
        <v>243</v>
      </c>
      <c r="C193" s="11" t="s">
        <v>450</v>
      </c>
      <c r="D193" s="9" t="s">
        <v>451</v>
      </c>
      <c r="E193" s="9" t="s">
        <v>11</v>
      </c>
      <c r="F193" s="9" t="s">
        <v>430</v>
      </c>
    </row>
    <row r="194" spans="1:6" ht="18.75" x14ac:dyDescent="0.3">
      <c r="A194" s="9">
        <f t="shared" si="3"/>
        <v>17</v>
      </c>
      <c r="B194" s="10" t="s">
        <v>452</v>
      </c>
      <c r="C194" s="11" t="s">
        <v>110</v>
      </c>
      <c r="D194" s="9" t="s">
        <v>422</v>
      </c>
      <c r="E194" s="9" t="s">
        <v>8</v>
      </c>
      <c r="F194" s="9" t="s">
        <v>430</v>
      </c>
    </row>
    <row r="195" spans="1:6" ht="18.75" x14ac:dyDescent="0.3">
      <c r="A195" s="9">
        <f t="shared" si="3"/>
        <v>18</v>
      </c>
      <c r="B195" s="10" t="s">
        <v>98</v>
      </c>
      <c r="C195" s="11" t="s">
        <v>11</v>
      </c>
      <c r="D195" s="9" t="s">
        <v>453</v>
      </c>
      <c r="E195" s="9" t="s">
        <v>11</v>
      </c>
      <c r="F195" s="9" t="s">
        <v>430</v>
      </c>
    </row>
    <row r="196" spans="1:6" ht="18.75" x14ac:dyDescent="0.3">
      <c r="A196" s="9">
        <f t="shared" si="3"/>
        <v>19</v>
      </c>
      <c r="B196" s="10" t="s">
        <v>454</v>
      </c>
      <c r="C196" s="11" t="s">
        <v>27</v>
      </c>
      <c r="D196" s="9" t="s">
        <v>169</v>
      </c>
      <c r="E196" s="9" t="s">
        <v>8</v>
      </c>
      <c r="F196" s="12" t="s">
        <v>430</v>
      </c>
    </row>
    <row r="197" spans="1:6" ht="18.75" x14ac:dyDescent="0.3">
      <c r="A197" s="9">
        <f t="shared" si="3"/>
        <v>20</v>
      </c>
      <c r="B197" s="10" t="s">
        <v>455</v>
      </c>
      <c r="C197" s="11" t="s">
        <v>66</v>
      </c>
      <c r="D197" s="9" t="s">
        <v>336</v>
      </c>
      <c r="E197" s="9" t="s">
        <v>8</v>
      </c>
      <c r="F197" s="9" t="s">
        <v>430</v>
      </c>
    </row>
    <row r="198" spans="1:6" ht="18.75" x14ac:dyDescent="0.3">
      <c r="A198" s="9">
        <f t="shared" si="3"/>
        <v>21</v>
      </c>
      <c r="B198" s="10" t="s">
        <v>456</v>
      </c>
      <c r="C198" s="11" t="s">
        <v>112</v>
      </c>
      <c r="D198" s="9" t="s">
        <v>457</v>
      </c>
      <c r="E198" s="9" t="s">
        <v>11</v>
      </c>
      <c r="F198" s="9" t="s">
        <v>430</v>
      </c>
    </row>
    <row r="199" spans="1:6" ht="18.75" x14ac:dyDescent="0.3">
      <c r="A199" s="9">
        <f t="shared" si="3"/>
        <v>22</v>
      </c>
      <c r="B199" s="10" t="s">
        <v>458</v>
      </c>
      <c r="C199" s="11" t="s">
        <v>35</v>
      </c>
      <c r="D199" s="9" t="s">
        <v>202</v>
      </c>
      <c r="E199" s="9" t="s">
        <v>8</v>
      </c>
      <c r="F199" s="9" t="s">
        <v>430</v>
      </c>
    </row>
    <row r="200" spans="1:6" ht="18.75" x14ac:dyDescent="0.3">
      <c r="A200" s="9">
        <f t="shared" si="3"/>
        <v>23</v>
      </c>
      <c r="B200" s="10" t="s">
        <v>459</v>
      </c>
      <c r="C200" s="11" t="s">
        <v>35</v>
      </c>
      <c r="D200" s="9" t="s">
        <v>460</v>
      </c>
      <c r="E200" s="9" t="s">
        <v>8</v>
      </c>
      <c r="F200" s="9" t="s">
        <v>430</v>
      </c>
    </row>
    <row r="201" spans="1:6" ht="18.75" x14ac:dyDescent="0.3">
      <c r="A201" s="9">
        <f t="shared" si="3"/>
        <v>24</v>
      </c>
      <c r="B201" s="10" t="s">
        <v>461</v>
      </c>
      <c r="C201" s="11" t="s">
        <v>35</v>
      </c>
      <c r="D201" s="9" t="s">
        <v>462</v>
      </c>
      <c r="E201" s="9" t="s">
        <v>8</v>
      </c>
      <c r="F201" s="12" t="s">
        <v>430</v>
      </c>
    </row>
    <row r="202" spans="1:6" ht="18.75" x14ac:dyDescent="0.3">
      <c r="A202" s="9">
        <f t="shared" si="3"/>
        <v>25</v>
      </c>
      <c r="B202" s="10" t="s">
        <v>463</v>
      </c>
      <c r="C202" s="11" t="s">
        <v>37</v>
      </c>
      <c r="D202" s="9" t="s">
        <v>464</v>
      </c>
      <c r="E202" s="9" t="s">
        <v>11</v>
      </c>
      <c r="F202" s="9" t="s">
        <v>430</v>
      </c>
    </row>
    <row r="203" spans="1:6" ht="18.75" x14ac:dyDescent="0.3">
      <c r="A203" s="9">
        <f t="shared" si="3"/>
        <v>26</v>
      </c>
      <c r="B203" s="10" t="s">
        <v>29</v>
      </c>
      <c r="C203" s="11" t="s">
        <v>82</v>
      </c>
      <c r="D203" s="9" t="s">
        <v>242</v>
      </c>
      <c r="E203" s="9" t="s">
        <v>11</v>
      </c>
      <c r="F203" s="9" t="s">
        <v>430</v>
      </c>
    </row>
    <row r="204" spans="1:6" ht="18.75" x14ac:dyDescent="0.3">
      <c r="A204" s="9">
        <f t="shared" si="3"/>
        <v>27</v>
      </c>
      <c r="B204" s="10" t="s">
        <v>99</v>
      </c>
      <c r="C204" s="11" t="s">
        <v>82</v>
      </c>
      <c r="D204" s="9" t="s">
        <v>465</v>
      </c>
      <c r="E204" s="9" t="s">
        <v>11</v>
      </c>
      <c r="F204" s="9" t="s">
        <v>430</v>
      </c>
    </row>
    <row r="205" spans="1:6" ht="18.75" x14ac:dyDescent="0.3">
      <c r="A205" s="9">
        <f t="shared" si="3"/>
        <v>28</v>
      </c>
      <c r="B205" s="10" t="s">
        <v>466</v>
      </c>
      <c r="C205" s="11" t="s">
        <v>44</v>
      </c>
      <c r="D205" s="9" t="s">
        <v>467</v>
      </c>
      <c r="E205" s="9" t="s">
        <v>8</v>
      </c>
      <c r="F205" s="9" t="s">
        <v>430</v>
      </c>
    </row>
    <row r="206" spans="1:6" ht="18.75" x14ac:dyDescent="0.3">
      <c r="A206" s="9">
        <f t="shared" si="3"/>
        <v>29</v>
      </c>
      <c r="B206" s="10" t="s">
        <v>468</v>
      </c>
      <c r="C206" s="11" t="s">
        <v>207</v>
      </c>
      <c r="D206" s="9" t="s">
        <v>214</v>
      </c>
      <c r="E206" s="9" t="s">
        <v>8</v>
      </c>
      <c r="F206" s="9" t="s">
        <v>430</v>
      </c>
    </row>
    <row r="207" spans="1:6" ht="18.75" x14ac:dyDescent="0.3">
      <c r="A207" s="9">
        <f t="shared" si="3"/>
        <v>30</v>
      </c>
      <c r="B207" s="10" t="s">
        <v>43</v>
      </c>
      <c r="C207" s="11" t="s">
        <v>469</v>
      </c>
      <c r="D207" s="9" t="s">
        <v>470</v>
      </c>
      <c r="E207" s="9" t="s">
        <v>11</v>
      </c>
      <c r="F207" s="9" t="s">
        <v>430</v>
      </c>
    </row>
    <row r="208" spans="1:6" ht="18.75" x14ac:dyDescent="0.3">
      <c r="A208" s="9">
        <f t="shared" si="3"/>
        <v>31</v>
      </c>
      <c r="B208" s="10" t="s">
        <v>89</v>
      </c>
      <c r="C208" s="11" t="s">
        <v>47</v>
      </c>
      <c r="D208" s="9" t="s">
        <v>471</v>
      </c>
      <c r="E208" s="9" t="s">
        <v>8</v>
      </c>
      <c r="F208" s="9" t="s">
        <v>430</v>
      </c>
    </row>
    <row r="209" spans="1:6" ht="18.75" x14ac:dyDescent="0.3">
      <c r="A209" s="9">
        <f t="shared" si="3"/>
        <v>32</v>
      </c>
      <c r="B209" s="10" t="s">
        <v>352</v>
      </c>
      <c r="C209" s="11" t="s">
        <v>48</v>
      </c>
      <c r="D209" s="9" t="s">
        <v>211</v>
      </c>
      <c r="E209" s="9" t="s">
        <v>8</v>
      </c>
      <c r="F209" s="9" t="s">
        <v>430</v>
      </c>
    </row>
    <row r="210" spans="1:6" ht="18.75" x14ac:dyDescent="0.3">
      <c r="A210" s="9">
        <f t="shared" si="3"/>
        <v>33</v>
      </c>
      <c r="B210" s="10" t="s">
        <v>472</v>
      </c>
      <c r="C210" s="11" t="s">
        <v>48</v>
      </c>
      <c r="D210" s="9" t="s">
        <v>453</v>
      </c>
      <c r="E210" s="9" t="s">
        <v>8</v>
      </c>
      <c r="F210" s="12" t="s">
        <v>430</v>
      </c>
    </row>
    <row r="211" spans="1:6" ht="18.75" x14ac:dyDescent="0.3">
      <c r="A211" s="9">
        <f t="shared" si="3"/>
        <v>34</v>
      </c>
      <c r="B211" s="10" t="s">
        <v>473</v>
      </c>
      <c r="C211" s="11" t="s">
        <v>355</v>
      </c>
      <c r="D211" s="9" t="s">
        <v>362</v>
      </c>
      <c r="E211" s="9" t="s">
        <v>8</v>
      </c>
      <c r="F211" s="9" t="s">
        <v>430</v>
      </c>
    </row>
    <row r="212" spans="1:6" ht="18.75" x14ac:dyDescent="0.3">
      <c r="A212" s="9">
        <f t="shared" si="3"/>
        <v>35</v>
      </c>
      <c r="B212" s="10" t="s">
        <v>474</v>
      </c>
      <c r="C212" s="11" t="s">
        <v>475</v>
      </c>
      <c r="D212" s="9" t="s">
        <v>476</v>
      </c>
      <c r="E212" s="9" t="s">
        <v>11</v>
      </c>
      <c r="F212" s="9" t="s">
        <v>430</v>
      </c>
    </row>
    <row r="213" spans="1:6" ht="18.75" x14ac:dyDescent="0.3">
      <c r="A213" s="9">
        <f t="shared" si="3"/>
        <v>36</v>
      </c>
      <c r="B213" s="10" t="s">
        <v>477</v>
      </c>
      <c r="C213" s="11" t="s">
        <v>83</v>
      </c>
      <c r="D213" s="9" t="s">
        <v>308</v>
      </c>
      <c r="E213" s="9" t="s">
        <v>8</v>
      </c>
      <c r="F213" s="9" t="s">
        <v>430</v>
      </c>
    </row>
    <row r="214" spans="1:6" ht="18.75" x14ac:dyDescent="0.3">
      <c r="A214" s="9">
        <f t="shared" si="3"/>
        <v>37</v>
      </c>
      <c r="B214" s="10" t="s">
        <v>478</v>
      </c>
      <c r="C214" s="11" t="s">
        <v>132</v>
      </c>
      <c r="D214" s="9" t="s">
        <v>479</v>
      </c>
      <c r="E214" s="9" t="s">
        <v>8</v>
      </c>
      <c r="F214" s="9" t="s">
        <v>430</v>
      </c>
    </row>
    <row r="215" spans="1:6" ht="18.75" x14ac:dyDescent="0.3">
      <c r="A215" s="9">
        <f t="shared" si="3"/>
        <v>38</v>
      </c>
      <c r="B215" s="10" t="s">
        <v>101</v>
      </c>
      <c r="C215" s="11" t="s">
        <v>71</v>
      </c>
      <c r="D215" s="9" t="s">
        <v>480</v>
      </c>
      <c r="E215" s="9" t="s">
        <v>8</v>
      </c>
      <c r="F215" s="12" t="s">
        <v>430</v>
      </c>
    </row>
    <row r="216" spans="1:6" ht="18.75" x14ac:dyDescent="0.3">
      <c r="A216" s="9">
        <f t="shared" si="3"/>
        <v>39</v>
      </c>
      <c r="B216" s="10" t="s">
        <v>9</v>
      </c>
      <c r="C216" s="11" t="s">
        <v>121</v>
      </c>
      <c r="D216" s="9" t="s">
        <v>481</v>
      </c>
      <c r="E216" s="9" t="s">
        <v>11</v>
      </c>
      <c r="F216" s="12" t="s">
        <v>430</v>
      </c>
    </row>
    <row r="217" spans="1:6" ht="18.75" x14ac:dyDescent="0.3">
      <c r="A217" s="9">
        <f t="shared" si="3"/>
        <v>1</v>
      </c>
      <c r="B217" s="10" t="s">
        <v>482</v>
      </c>
      <c r="C217" s="11" t="s">
        <v>56</v>
      </c>
      <c r="D217" s="9" t="s">
        <v>483</v>
      </c>
      <c r="E217" s="9" t="s">
        <v>11</v>
      </c>
      <c r="F217" s="9" t="s">
        <v>484</v>
      </c>
    </row>
    <row r="218" spans="1:6" ht="18.75" x14ac:dyDescent="0.3">
      <c r="A218" s="9">
        <f t="shared" si="3"/>
        <v>2</v>
      </c>
      <c r="B218" s="10" t="s">
        <v>485</v>
      </c>
      <c r="C218" s="11" t="s">
        <v>54</v>
      </c>
      <c r="D218" s="9" t="s">
        <v>486</v>
      </c>
      <c r="E218" s="9" t="s">
        <v>8</v>
      </c>
      <c r="F218" s="9" t="s">
        <v>484</v>
      </c>
    </row>
    <row r="219" spans="1:6" ht="18.75" x14ac:dyDescent="0.3">
      <c r="A219" s="9">
        <f t="shared" si="3"/>
        <v>3</v>
      </c>
      <c r="B219" s="10" t="s">
        <v>65</v>
      </c>
      <c r="C219" s="11" t="s">
        <v>55</v>
      </c>
      <c r="D219" s="9" t="s">
        <v>487</v>
      </c>
      <c r="E219" s="9" t="s">
        <v>11</v>
      </c>
      <c r="F219" s="9" t="s">
        <v>484</v>
      </c>
    </row>
    <row r="220" spans="1:6" ht="18.75" x14ac:dyDescent="0.3">
      <c r="A220" s="9">
        <f t="shared" si="3"/>
        <v>4</v>
      </c>
      <c r="B220" s="10" t="s">
        <v>102</v>
      </c>
      <c r="C220" s="11" t="s">
        <v>55</v>
      </c>
      <c r="D220" s="9" t="s">
        <v>488</v>
      </c>
      <c r="E220" s="9" t="s">
        <v>11</v>
      </c>
      <c r="F220" s="9" t="s">
        <v>484</v>
      </c>
    </row>
    <row r="221" spans="1:6" ht="18.75" x14ac:dyDescent="0.3">
      <c r="A221" s="9">
        <f t="shared" si="3"/>
        <v>5</v>
      </c>
      <c r="B221" s="10" t="s">
        <v>489</v>
      </c>
      <c r="C221" s="11" t="s">
        <v>10</v>
      </c>
      <c r="D221" s="9" t="s">
        <v>490</v>
      </c>
      <c r="E221" s="9" t="s">
        <v>11</v>
      </c>
      <c r="F221" s="9" t="s">
        <v>484</v>
      </c>
    </row>
    <row r="222" spans="1:6" ht="18.75" x14ac:dyDescent="0.3">
      <c r="A222" s="9">
        <f t="shared" si="3"/>
        <v>6</v>
      </c>
      <c r="B222" s="10" t="s">
        <v>491</v>
      </c>
      <c r="C222" s="11" t="s">
        <v>115</v>
      </c>
      <c r="D222" s="9" t="s">
        <v>302</v>
      </c>
      <c r="E222" s="9" t="s">
        <v>11</v>
      </c>
      <c r="F222" s="9" t="s">
        <v>484</v>
      </c>
    </row>
    <row r="223" spans="1:6" ht="18.75" x14ac:dyDescent="0.3">
      <c r="A223" s="9">
        <f t="shared" si="3"/>
        <v>7</v>
      </c>
      <c r="B223" s="10" t="s">
        <v>492</v>
      </c>
      <c r="C223" s="11" t="s">
        <v>16</v>
      </c>
      <c r="D223" s="9" t="s">
        <v>493</v>
      </c>
      <c r="E223" s="9" t="s">
        <v>11</v>
      </c>
      <c r="F223" s="9" t="s">
        <v>484</v>
      </c>
    </row>
    <row r="224" spans="1:6" ht="18.75" x14ac:dyDescent="0.3">
      <c r="A224" s="9">
        <f t="shared" si="3"/>
        <v>8</v>
      </c>
      <c r="B224" s="10" t="s">
        <v>494</v>
      </c>
      <c r="C224" s="11" t="s">
        <v>20</v>
      </c>
      <c r="D224" s="9" t="s">
        <v>495</v>
      </c>
      <c r="E224" s="9" t="s">
        <v>11</v>
      </c>
      <c r="F224" s="12" t="s">
        <v>484</v>
      </c>
    </row>
    <row r="225" spans="1:6" ht="18.75" x14ac:dyDescent="0.3">
      <c r="A225" s="9">
        <f t="shared" si="3"/>
        <v>9</v>
      </c>
      <c r="B225" s="10" t="s">
        <v>496</v>
      </c>
      <c r="C225" s="11" t="s">
        <v>75</v>
      </c>
      <c r="D225" s="9" t="s">
        <v>239</v>
      </c>
      <c r="E225" s="9" t="s">
        <v>8</v>
      </c>
      <c r="F225" s="9" t="s">
        <v>484</v>
      </c>
    </row>
    <row r="226" spans="1:6" ht="18.75" x14ac:dyDescent="0.3">
      <c r="A226" s="9">
        <f t="shared" si="3"/>
        <v>10</v>
      </c>
      <c r="B226" s="10" t="s">
        <v>315</v>
      </c>
      <c r="C226" s="11" t="s">
        <v>54</v>
      </c>
      <c r="D226" s="9" t="s">
        <v>316</v>
      </c>
      <c r="E226" s="9" t="s">
        <v>11</v>
      </c>
      <c r="F226" s="9" t="s">
        <v>484</v>
      </c>
    </row>
    <row r="227" spans="1:6" ht="18.75" x14ac:dyDescent="0.3">
      <c r="A227" s="9">
        <f t="shared" si="3"/>
        <v>11</v>
      </c>
      <c r="B227" s="10" t="s">
        <v>498</v>
      </c>
      <c r="C227" s="11" t="s">
        <v>91</v>
      </c>
      <c r="D227" s="9" t="s">
        <v>499</v>
      </c>
      <c r="E227" s="9" t="s">
        <v>8</v>
      </c>
      <c r="F227" s="12" t="s">
        <v>484</v>
      </c>
    </row>
    <row r="228" spans="1:6" ht="18.75" x14ac:dyDescent="0.3">
      <c r="A228" s="9">
        <f t="shared" si="3"/>
        <v>12</v>
      </c>
      <c r="B228" s="10" t="s">
        <v>14</v>
      </c>
      <c r="C228" s="11" t="s">
        <v>108</v>
      </c>
      <c r="D228" s="9" t="s">
        <v>500</v>
      </c>
      <c r="E228" s="9" t="s">
        <v>11</v>
      </c>
      <c r="F228" s="9" t="s">
        <v>484</v>
      </c>
    </row>
    <row r="229" spans="1:6" ht="18.75" x14ac:dyDescent="0.3">
      <c r="A229" s="9">
        <f t="shared" si="3"/>
        <v>13</v>
      </c>
      <c r="B229" s="10" t="s">
        <v>501</v>
      </c>
      <c r="C229" s="11" t="s">
        <v>63</v>
      </c>
      <c r="D229" s="9" t="s">
        <v>361</v>
      </c>
      <c r="E229" s="9" t="s">
        <v>8</v>
      </c>
      <c r="F229" s="9" t="s">
        <v>484</v>
      </c>
    </row>
    <row r="230" spans="1:6" ht="18.75" x14ac:dyDescent="0.3">
      <c r="A230" s="9">
        <f t="shared" si="3"/>
        <v>14</v>
      </c>
      <c r="B230" s="10" t="s">
        <v>125</v>
      </c>
      <c r="C230" s="11" t="s">
        <v>23</v>
      </c>
      <c r="D230" s="9" t="s">
        <v>331</v>
      </c>
      <c r="E230" s="9" t="s">
        <v>8</v>
      </c>
      <c r="F230" s="9" t="s">
        <v>484</v>
      </c>
    </row>
    <row r="231" spans="1:6" ht="18.75" x14ac:dyDescent="0.3">
      <c r="A231" s="9">
        <f t="shared" si="3"/>
        <v>15</v>
      </c>
      <c r="B231" s="10" t="s">
        <v>502</v>
      </c>
      <c r="C231" s="11" t="s">
        <v>78</v>
      </c>
      <c r="D231" s="9" t="s">
        <v>431</v>
      </c>
      <c r="E231" s="9" t="s">
        <v>11</v>
      </c>
      <c r="F231" s="9" t="s">
        <v>484</v>
      </c>
    </row>
    <row r="232" spans="1:6" ht="18.75" x14ac:dyDescent="0.3">
      <c r="A232" s="9">
        <f t="shared" si="3"/>
        <v>16</v>
      </c>
      <c r="B232" s="10" t="s">
        <v>101</v>
      </c>
      <c r="C232" s="11" t="s">
        <v>111</v>
      </c>
      <c r="D232" s="9" t="s">
        <v>503</v>
      </c>
      <c r="E232" s="9" t="s">
        <v>8</v>
      </c>
      <c r="F232" s="9" t="s">
        <v>484</v>
      </c>
    </row>
    <row r="233" spans="1:6" ht="18.75" x14ac:dyDescent="0.3">
      <c r="A233" s="9">
        <f t="shared" si="3"/>
        <v>17</v>
      </c>
      <c r="B233" s="10" t="s">
        <v>51</v>
      </c>
      <c r="C233" s="11" t="s">
        <v>111</v>
      </c>
      <c r="D233" s="9" t="s">
        <v>504</v>
      </c>
      <c r="E233" s="9" t="s">
        <v>8</v>
      </c>
      <c r="F233" s="9" t="s">
        <v>484</v>
      </c>
    </row>
    <row r="234" spans="1:6" ht="18.75" x14ac:dyDescent="0.3">
      <c r="A234" s="9">
        <f t="shared" si="3"/>
        <v>18</v>
      </c>
      <c r="B234" s="10" t="s">
        <v>120</v>
      </c>
      <c r="C234" s="11" t="s">
        <v>32</v>
      </c>
      <c r="D234" s="9" t="s">
        <v>505</v>
      </c>
      <c r="E234" s="9" t="s">
        <v>8</v>
      </c>
      <c r="F234" s="12" t="s">
        <v>484</v>
      </c>
    </row>
    <row r="235" spans="1:6" ht="18.75" x14ac:dyDescent="0.3">
      <c r="A235" s="9">
        <f t="shared" si="3"/>
        <v>19</v>
      </c>
      <c r="B235" s="10" t="s">
        <v>128</v>
      </c>
      <c r="C235" s="11" t="s">
        <v>35</v>
      </c>
      <c r="D235" s="9" t="s">
        <v>495</v>
      </c>
      <c r="E235" s="9" t="s">
        <v>11</v>
      </c>
      <c r="F235" s="9" t="s">
        <v>484</v>
      </c>
    </row>
    <row r="236" spans="1:6" ht="18.75" x14ac:dyDescent="0.3">
      <c r="A236" s="9">
        <f t="shared" si="3"/>
        <v>20</v>
      </c>
      <c r="B236" s="10" t="s">
        <v>60</v>
      </c>
      <c r="C236" s="11" t="s">
        <v>35</v>
      </c>
      <c r="D236" s="9" t="s">
        <v>453</v>
      </c>
      <c r="E236" s="9" t="s">
        <v>8</v>
      </c>
      <c r="F236" s="9" t="s">
        <v>484</v>
      </c>
    </row>
    <row r="237" spans="1:6" ht="18.75" x14ac:dyDescent="0.3">
      <c r="A237" s="9">
        <f t="shared" si="3"/>
        <v>21</v>
      </c>
      <c r="B237" s="10" t="s">
        <v>506</v>
      </c>
      <c r="C237" s="11" t="s">
        <v>507</v>
      </c>
      <c r="D237" s="9" t="s">
        <v>508</v>
      </c>
      <c r="E237" s="9" t="s">
        <v>11</v>
      </c>
      <c r="F237" s="9" t="s">
        <v>484</v>
      </c>
    </row>
    <row r="238" spans="1:6" ht="18.75" x14ac:dyDescent="0.3">
      <c r="A238" s="9">
        <f t="shared" si="3"/>
        <v>22</v>
      </c>
      <c r="B238" s="10" t="s">
        <v>509</v>
      </c>
      <c r="C238" s="11" t="s">
        <v>68</v>
      </c>
      <c r="D238" s="9" t="s">
        <v>510</v>
      </c>
      <c r="E238" s="9" t="s">
        <v>11</v>
      </c>
      <c r="F238" s="9" t="s">
        <v>484</v>
      </c>
    </row>
    <row r="239" spans="1:6" ht="18.75" x14ac:dyDescent="0.3">
      <c r="A239" s="9">
        <f t="shared" si="3"/>
        <v>23</v>
      </c>
      <c r="B239" s="10" t="s">
        <v>511</v>
      </c>
      <c r="C239" s="11" t="s">
        <v>512</v>
      </c>
      <c r="D239" s="9" t="s">
        <v>205</v>
      </c>
      <c r="E239" s="9" t="s">
        <v>11</v>
      </c>
      <c r="F239" s="9" t="s">
        <v>484</v>
      </c>
    </row>
    <row r="240" spans="1:6" ht="18.75" x14ac:dyDescent="0.3">
      <c r="A240" s="9">
        <f t="shared" si="3"/>
        <v>24</v>
      </c>
      <c r="B240" s="10" t="s">
        <v>342</v>
      </c>
      <c r="C240" s="11" t="s">
        <v>82</v>
      </c>
      <c r="D240" s="9" t="s">
        <v>119</v>
      </c>
      <c r="E240" s="9" t="s">
        <v>8</v>
      </c>
      <c r="F240" s="9" t="s">
        <v>484</v>
      </c>
    </row>
    <row r="241" spans="1:6" ht="18.75" x14ac:dyDescent="0.3">
      <c r="A241" s="9">
        <f t="shared" si="3"/>
        <v>25</v>
      </c>
      <c r="B241" s="10" t="s">
        <v>88</v>
      </c>
      <c r="C241" s="11" t="s">
        <v>513</v>
      </c>
      <c r="D241" s="9" t="s">
        <v>514</v>
      </c>
      <c r="E241" s="9" t="s">
        <v>11</v>
      </c>
      <c r="F241" s="9" t="s">
        <v>484</v>
      </c>
    </row>
    <row r="242" spans="1:6" ht="18.75" x14ac:dyDescent="0.3">
      <c r="A242" s="9">
        <f t="shared" si="3"/>
        <v>26</v>
      </c>
      <c r="B242" s="10" t="s">
        <v>515</v>
      </c>
      <c r="C242" s="11" t="s">
        <v>516</v>
      </c>
      <c r="D242" s="9" t="s">
        <v>517</v>
      </c>
      <c r="E242" s="9" t="s">
        <v>8</v>
      </c>
      <c r="F242" s="9" t="s">
        <v>484</v>
      </c>
    </row>
    <row r="243" spans="1:6" ht="18.75" x14ac:dyDescent="0.3">
      <c r="A243" s="9">
        <f t="shared" si="3"/>
        <v>27</v>
      </c>
      <c r="B243" s="10" t="s">
        <v>518</v>
      </c>
      <c r="C243" s="11" t="s">
        <v>519</v>
      </c>
      <c r="D243" s="9" t="s">
        <v>412</v>
      </c>
      <c r="E243" s="9" t="s">
        <v>8</v>
      </c>
      <c r="F243" s="9" t="s">
        <v>484</v>
      </c>
    </row>
    <row r="244" spans="1:6" ht="18.75" x14ac:dyDescent="0.3">
      <c r="A244" s="9">
        <f t="shared" si="3"/>
        <v>28</v>
      </c>
      <c r="B244" s="10" t="s">
        <v>489</v>
      </c>
      <c r="C244" s="11" t="s">
        <v>42</v>
      </c>
      <c r="D244" s="9" t="s">
        <v>520</v>
      </c>
      <c r="E244" s="9" t="s">
        <v>11</v>
      </c>
      <c r="F244" s="9" t="s">
        <v>484</v>
      </c>
    </row>
    <row r="245" spans="1:6" ht="18.75" x14ac:dyDescent="0.3">
      <c r="A245" s="9">
        <f t="shared" si="3"/>
        <v>29</v>
      </c>
      <c r="B245" s="10" t="s">
        <v>61</v>
      </c>
      <c r="C245" s="11" t="s">
        <v>42</v>
      </c>
      <c r="D245" s="9" t="s">
        <v>353</v>
      </c>
      <c r="E245" s="9" t="s">
        <v>11</v>
      </c>
      <c r="F245" s="9" t="s">
        <v>484</v>
      </c>
    </row>
    <row r="246" spans="1:6" ht="18.75" x14ac:dyDescent="0.3">
      <c r="A246" s="9">
        <f t="shared" si="3"/>
        <v>30</v>
      </c>
      <c r="B246" s="10" t="s">
        <v>468</v>
      </c>
      <c r="C246" s="11" t="s">
        <v>207</v>
      </c>
      <c r="D246" s="9" t="s">
        <v>521</v>
      </c>
      <c r="E246" s="9" t="s">
        <v>8</v>
      </c>
      <c r="F246" s="9" t="s">
        <v>484</v>
      </c>
    </row>
    <row r="247" spans="1:6" ht="18.75" x14ac:dyDescent="0.3">
      <c r="A247" s="9">
        <f t="shared" si="3"/>
        <v>31</v>
      </c>
      <c r="B247" s="10" t="s">
        <v>522</v>
      </c>
      <c r="C247" s="11" t="s">
        <v>355</v>
      </c>
      <c r="D247" s="9" t="s">
        <v>160</v>
      </c>
      <c r="E247" s="9" t="s">
        <v>8</v>
      </c>
      <c r="F247" s="9" t="s">
        <v>484</v>
      </c>
    </row>
    <row r="248" spans="1:6" ht="18.75" x14ac:dyDescent="0.3">
      <c r="A248" s="9">
        <f t="shared" si="3"/>
        <v>32</v>
      </c>
      <c r="B248" s="10" t="s">
        <v>496</v>
      </c>
      <c r="C248" s="11" t="s">
        <v>83</v>
      </c>
      <c r="D248" s="9" t="s">
        <v>523</v>
      </c>
      <c r="E248" s="9" t="s">
        <v>8</v>
      </c>
      <c r="F248" s="9" t="s">
        <v>484</v>
      </c>
    </row>
    <row r="249" spans="1:6" ht="18.75" x14ac:dyDescent="0.3">
      <c r="A249" s="9">
        <f t="shared" si="3"/>
        <v>33</v>
      </c>
      <c r="B249" s="10" t="s">
        <v>524</v>
      </c>
      <c r="C249" s="11" t="s">
        <v>70</v>
      </c>
      <c r="D249" s="9" t="s">
        <v>525</v>
      </c>
      <c r="E249" s="9" t="s">
        <v>8</v>
      </c>
      <c r="F249" s="9" t="s">
        <v>484</v>
      </c>
    </row>
    <row r="250" spans="1:6" ht="18.75" x14ac:dyDescent="0.3">
      <c r="A250" s="9">
        <f t="shared" si="3"/>
        <v>34</v>
      </c>
      <c r="B250" s="10" t="s">
        <v>38</v>
      </c>
      <c r="C250" s="11" t="s">
        <v>103</v>
      </c>
      <c r="D250" s="9" t="s">
        <v>523</v>
      </c>
      <c r="E250" s="9" t="s">
        <v>11</v>
      </c>
      <c r="F250" s="9" t="s">
        <v>484</v>
      </c>
    </row>
    <row r="251" spans="1:6" ht="18.75" x14ac:dyDescent="0.3">
      <c r="A251" s="9">
        <f t="shared" ref="A251:A286" si="4">IF(F251=F250,A250+1,1)</f>
        <v>35</v>
      </c>
      <c r="B251" s="10" t="s">
        <v>526</v>
      </c>
      <c r="C251" s="11" t="s">
        <v>527</v>
      </c>
      <c r="D251" s="9" t="s">
        <v>528</v>
      </c>
      <c r="E251" s="9" t="s">
        <v>8</v>
      </c>
      <c r="F251" s="9" t="s">
        <v>484</v>
      </c>
    </row>
    <row r="252" spans="1:6" ht="18.75" x14ac:dyDescent="0.3">
      <c r="A252" s="9">
        <f t="shared" si="4"/>
        <v>36</v>
      </c>
      <c r="B252" s="10" t="s">
        <v>529</v>
      </c>
      <c r="C252" s="11" t="s">
        <v>132</v>
      </c>
      <c r="D252" s="9" t="s">
        <v>414</v>
      </c>
      <c r="E252" s="9" t="s">
        <v>8</v>
      </c>
      <c r="F252" s="9" t="s">
        <v>484</v>
      </c>
    </row>
    <row r="253" spans="1:6" ht="18.75" x14ac:dyDescent="0.3">
      <c r="A253" s="9">
        <f t="shared" si="4"/>
        <v>1</v>
      </c>
      <c r="B253" s="10" t="s">
        <v>530</v>
      </c>
      <c r="C253" s="11" t="s">
        <v>54</v>
      </c>
      <c r="D253" s="9" t="s">
        <v>531</v>
      </c>
      <c r="E253" s="9" t="s">
        <v>11</v>
      </c>
      <c r="F253" s="9" t="s">
        <v>532</v>
      </c>
    </row>
    <row r="254" spans="1:6" ht="18.75" x14ac:dyDescent="0.3">
      <c r="A254" s="9">
        <f t="shared" si="4"/>
        <v>2</v>
      </c>
      <c r="B254" s="10" t="s">
        <v>533</v>
      </c>
      <c r="C254" s="11" t="s">
        <v>13</v>
      </c>
      <c r="D254" s="9" t="s">
        <v>169</v>
      </c>
      <c r="E254" s="9" t="s">
        <v>8</v>
      </c>
      <c r="F254" s="12" t="s">
        <v>532</v>
      </c>
    </row>
    <row r="255" spans="1:6" ht="18.75" x14ac:dyDescent="0.3">
      <c r="A255" s="9">
        <f t="shared" si="4"/>
        <v>3</v>
      </c>
      <c r="B255" s="10" t="s">
        <v>534</v>
      </c>
      <c r="C255" s="11" t="s">
        <v>535</v>
      </c>
      <c r="D255" s="9" t="s">
        <v>193</v>
      </c>
      <c r="E255" s="9" t="s">
        <v>8</v>
      </c>
      <c r="F255" s="9" t="s">
        <v>532</v>
      </c>
    </row>
    <row r="256" spans="1:6" ht="18.75" x14ac:dyDescent="0.3">
      <c r="A256" s="9">
        <f t="shared" si="4"/>
        <v>4</v>
      </c>
      <c r="B256" s="10" t="s">
        <v>536</v>
      </c>
      <c r="C256" s="11" t="s">
        <v>16</v>
      </c>
      <c r="D256" s="9" t="s">
        <v>537</v>
      </c>
      <c r="E256" s="9" t="s">
        <v>8</v>
      </c>
      <c r="F256" s="12" t="s">
        <v>532</v>
      </c>
    </row>
    <row r="257" spans="1:10" ht="18.75" x14ac:dyDescent="0.3">
      <c r="A257" s="9">
        <f t="shared" si="4"/>
        <v>5</v>
      </c>
      <c r="B257" s="10" t="s">
        <v>120</v>
      </c>
      <c r="C257" s="11" t="s">
        <v>18</v>
      </c>
      <c r="D257" s="9" t="s">
        <v>464</v>
      </c>
      <c r="E257" s="9" t="s">
        <v>8</v>
      </c>
      <c r="F257" s="9" t="s">
        <v>532</v>
      </c>
      <c r="J257" s="2">
        <f>1500-975</f>
        <v>525</v>
      </c>
    </row>
    <row r="258" spans="1:10" ht="18.75" x14ac:dyDescent="0.3">
      <c r="A258" s="9">
        <f t="shared" si="4"/>
        <v>6</v>
      </c>
      <c r="B258" s="10" t="s">
        <v>538</v>
      </c>
      <c r="C258" s="11" t="s">
        <v>152</v>
      </c>
      <c r="D258" s="9" t="s">
        <v>497</v>
      </c>
      <c r="E258" s="9" t="s">
        <v>11</v>
      </c>
      <c r="F258" s="9" t="s">
        <v>532</v>
      </c>
      <c r="J258" s="2">
        <f>1500-455</f>
        <v>1045</v>
      </c>
    </row>
    <row r="259" spans="1:10" ht="18.75" x14ac:dyDescent="0.3">
      <c r="A259" s="9">
        <f t="shared" si="4"/>
        <v>7</v>
      </c>
      <c r="B259" s="10" t="s">
        <v>539</v>
      </c>
      <c r="C259" s="11" t="s">
        <v>19</v>
      </c>
      <c r="D259" s="9" t="s">
        <v>540</v>
      </c>
      <c r="E259" s="9" t="s">
        <v>11</v>
      </c>
      <c r="F259" s="12" t="s">
        <v>532</v>
      </c>
      <c r="J259" s="2">
        <f>J258-975</f>
        <v>70</v>
      </c>
    </row>
    <row r="260" spans="1:10" ht="18.75" x14ac:dyDescent="0.3">
      <c r="A260" s="9">
        <f t="shared" si="4"/>
        <v>8</v>
      </c>
      <c r="B260" s="10" t="s">
        <v>109</v>
      </c>
      <c r="C260" s="11" t="s">
        <v>107</v>
      </c>
      <c r="D260" s="9" t="s">
        <v>202</v>
      </c>
      <c r="E260" s="9" t="s">
        <v>8</v>
      </c>
      <c r="F260" s="12" t="s">
        <v>532</v>
      </c>
    </row>
    <row r="261" spans="1:10" ht="18.75" x14ac:dyDescent="0.3">
      <c r="A261" s="9">
        <f t="shared" si="4"/>
        <v>9</v>
      </c>
      <c r="B261" s="10" t="s">
        <v>541</v>
      </c>
      <c r="C261" s="11" t="s">
        <v>78</v>
      </c>
      <c r="D261" s="9" t="s">
        <v>336</v>
      </c>
      <c r="E261" s="9" t="s">
        <v>11</v>
      </c>
      <c r="F261" s="12" t="s">
        <v>532</v>
      </c>
    </row>
    <row r="262" spans="1:10" ht="18.75" x14ac:dyDescent="0.3">
      <c r="A262" s="9">
        <f t="shared" si="4"/>
        <v>10</v>
      </c>
      <c r="B262" s="10" t="s">
        <v>542</v>
      </c>
      <c r="C262" s="11" t="s">
        <v>543</v>
      </c>
      <c r="D262" s="9" t="s">
        <v>497</v>
      </c>
      <c r="E262" s="9" t="s">
        <v>8</v>
      </c>
      <c r="F262" s="9" t="s">
        <v>532</v>
      </c>
    </row>
    <row r="263" spans="1:10" ht="18.75" x14ac:dyDescent="0.3">
      <c r="A263" s="9">
        <f t="shared" si="4"/>
        <v>11</v>
      </c>
      <c r="B263" s="10" t="s">
        <v>544</v>
      </c>
      <c r="C263" s="11" t="s">
        <v>23</v>
      </c>
      <c r="D263" s="9" t="s">
        <v>545</v>
      </c>
      <c r="E263" s="9" t="s">
        <v>8</v>
      </c>
      <c r="F263" s="9" t="s">
        <v>532</v>
      </c>
    </row>
    <row r="264" spans="1:10" ht="18.75" x14ac:dyDescent="0.3">
      <c r="A264" s="9">
        <f t="shared" si="4"/>
        <v>12</v>
      </c>
      <c r="B264" s="10" t="s">
        <v>81</v>
      </c>
      <c r="C264" s="11" t="s">
        <v>546</v>
      </c>
      <c r="D264" s="9" t="s">
        <v>547</v>
      </c>
      <c r="E264" s="9" t="s">
        <v>8</v>
      </c>
      <c r="F264" s="9" t="s">
        <v>532</v>
      </c>
      <c r="J264" s="2">
        <f>8*150*5</f>
        <v>6000</v>
      </c>
    </row>
    <row r="265" spans="1:10" ht="18.75" x14ac:dyDescent="0.3">
      <c r="A265" s="9">
        <f t="shared" si="4"/>
        <v>13</v>
      </c>
      <c r="B265" s="10" t="s">
        <v>548</v>
      </c>
      <c r="C265" s="11" t="s">
        <v>11</v>
      </c>
      <c r="D265" s="9" t="s">
        <v>487</v>
      </c>
      <c r="E265" s="9" t="s">
        <v>11</v>
      </c>
      <c r="F265" s="12" t="s">
        <v>532</v>
      </c>
      <c r="J265" s="2">
        <f>34*300*5</f>
        <v>51000</v>
      </c>
    </row>
    <row r="266" spans="1:10" ht="18.75" x14ac:dyDescent="0.3">
      <c r="A266" s="9">
        <f t="shared" si="4"/>
        <v>14</v>
      </c>
      <c r="B266" s="10" t="s">
        <v>549</v>
      </c>
      <c r="C266" s="11" t="s">
        <v>26</v>
      </c>
      <c r="D266" s="9" t="s">
        <v>550</v>
      </c>
      <c r="E266" s="9" t="s">
        <v>11</v>
      </c>
      <c r="F266" s="9" t="s">
        <v>532</v>
      </c>
    </row>
    <row r="267" spans="1:10" ht="18.75" x14ac:dyDescent="0.3">
      <c r="A267" s="9">
        <f t="shared" si="4"/>
        <v>15</v>
      </c>
      <c r="B267" s="10" t="s">
        <v>551</v>
      </c>
      <c r="C267" s="11" t="s">
        <v>552</v>
      </c>
      <c r="D267" s="9" t="s">
        <v>553</v>
      </c>
      <c r="E267" s="9" t="s">
        <v>11</v>
      </c>
      <c r="F267" s="9" t="s">
        <v>532</v>
      </c>
    </row>
    <row r="268" spans="1:10" ht="18.75" x14ac:dyDescent="0.3">
      <c r="A268" s="9">
        <f t="shared" si="4"/>
        <v>16</v>
      </c>
      <c r="B268" s="10" t="s">
        <v>554</v>
      </c>
      <c r="C268" s="11" t="s">
        <v>555</v>
      </c>
      <c r="D268" s="9" t="s">
        <v>391</v>
      </c>
      <c r="E268" s="9" t="s">
        <v>8</v>
      </c>
      <c r="F268" s="9" t="s">
        <v>532</v>
      </c>
    </row>
    <row r="269" spans="1:10" ht="18.75" x14ac:dyDescent="0.3">
      <c r="A269" s="9">
        <f t="shared" si="4"/>
        <v>17</v>
      </c>
      <c r="B269" s="10" t="s">
        <v>556</v>
      </c>
      <c r="C269" s="11" t="s">
        <v>31</v>
      </c>
      <c r="D269" s="9" t="s">
        <v>150</v>
      </c>
      <c r="E269" s="9" t="s">
        <v>11</v>
      </c>
      <c r="F269" s="9" t="s">
        <v>532</v>
      </c>
    </row>
    <row r="270" spans="1:10" ht="18.75" x14ac:dyDescent="0.3">
      <c r="A270" s="9">
        <f t="shared" si="4"/>
        <v>18</v>
      </c>
      <c r="B270" s="10" t="s">
        <v>557</v>
      </c>
      <c r="C270" s="11" t="s">
        <v>112</v>
      </c>
      <c r="D270" s="9" t="s">
        <v>162</v>
      </c>
      <c r="E270" s="9" t="s">
        <v>11</v>
      </c>
      <c r="F270" s="12" t="s">
        <v>532</v>
      </c>
    </row>
    <row r="271" spans="1:10" ht="18.75" x14ac:dyDescent="0.3">
      <c r="A271" s="9">
        <f t="shared" si="4"/>
        <v>19</v>
      </c>
      <c r="B271" s="10" t="s">
        <v>98</v>
      </c>
      <c r="C271" s="11" t="s">
        <v>34</v>
      </c>
      <c r="D271" s="9" t="s">
        <v>558</v>
      </c>
      <c r="E271" s="9" t="s">
        <v>11</v>
      </c>
      <c r="F271" s="9" t="s">
        <v>532</v>
      </c>
    </row>
    <row r="272" spans="1:10" ht="18.75" x14ac:dyDescent="0.3">
      <c r="A272" s="9">
        <f t="shared" si="4"/>
        <v>20</v>
      </c>
      <c r="B272" s="10" t="s">
        <v>559</v>
      </c>
      <c r="C272" s="11" t="s">
        <v>37</v>
      </c>
      <c r="D272" s="9" t="s">
        <v>221</v>
      </c>
      <c r="E272" s="9" t="s">
        <v>11</v>
      </c>
      <c r="F272" s="9" t="s">
        <v>532</v>
      </c>
    </row>
    <row r="273" spans="1:6" ht="18.75" x14ac:dyDescent="0.3">
      <c r="A273" s="9">
        <f t="shared" si="4"/>
        <v>21</v>
      </c>
      <c r="B273" s="10" t="s">
        <v>560</v>
      </c>
      <c r="C273" s="11" t="s">
        <v>40</v>
      </c>
      <c r="D273" s="9" t="s">
        <v>308</v>
      </c>
      <c r="E273" s="9" t="s">
        <v>8</v>
      </c>
      <c r="F273" s="9" t="s">
        <v>532</v>
      </c>
    </row>
    <row r="274" spans="1:6" ht="18.75" x14ac:dyDescent="0.3">
      <c r="A274" s="9">
        <f t="shared" si="4"/>
        <v>22</v>
      </c>
      <c r="B274" s="10" t="s">
        <v>561</v>
      </c>
      <c r="C274" s="11" t="s">
        <v>129</v>
      </c>
      <c r="D274" s="9" t="s">
        <v>200</v>
      </c>
      <c r="E274" s="9" t="s">
        <v>11</v>
      </c>
      <c r="F274" s="9" t="s">
        <v>532</v>
      </c>
    </row>
    <row r="275" spans="1:6" ht="18.75" x14ac:dyDescent="0.3">
      <c r="A275" s="9">
        <f t="shared" si="4"/>
        <v>23</v>
      </c>
      <c r="B275" s="10" t="s">
        <v>562</v>
      </c>
      <c r="C275" s="11" t="s">
        <v>42</v>
      </c>
      <c r="D275" s="9" t="s">
        <v>367</v>
      </c>
      <c r="E275" s="9" t="s">
        <v>11</v>
      </c>
      <c r="F275" s="9" t="s">
        <v>532</v>
      </c>
    </row>
    <row r="276" spans="1:6" ht="18.75" x14ac:dyDescent="0.3">
      <c r="A276" s="9">
        <f t="shared" si="4"/>
        <v>24</v>
      </c>
      <c r="B276" s="10" t="s">
        <v>102</v>
      </c>
      <c r="C276" s="11" t="s">
        <v>42</v>
      </c>
      <c r="D276" s="9" t="s">
        <v>200</v>
      </c>
      <c r="E276" s="9" t="s">
        <v>11</v>
      </c>
      <c r="F276" s="9" t="s">
        <v>532</v>
      </c>
    </row>
    <row r="277" spans="1:6" ht="18.75" x14ac:dyDescent="0.3">
      <c r="A277" s="9">
        <f t="shared" si="4"/>
        <v>25</v>
      </c>
      <c r="B277" s="10" t="s">
        <v>494</v>
      </c>
      <c r="C277" s="11" t="s">
        <v>113</v>
      </c>
      <c r="D277" s="9" t="s">
        <v>499</v>
      </c>
      <c r="E277" s="9" t="s">
        <v>8</v>
      </c>
      <c r="F277" s="9" t="s">
        <v>532</v>
      </c>
    </row>
    <row r="278" spans="1:6" ht="18.75" x14ac:dyDescent="0.3">
      <c r="A278" s="9">
        <f t="shared" si="4"/>
        <v>26</v>
      </c>
      <c r="B278" s="10" t="s">
        <v>563</v>
      </c>
      <c r="C278" s="11" t="s">
        <v>44</v>
      </c>
      <c r="D278" s="9" t="s">
        <v>564</v>
      </c>
      <c r="E278" s="9" t="s">
        <v>8</v>
      </c>
      <c r="F278" s="9" t="s">
        <v>532</v>
      </c>
    </row>
    <row r="279" spans="1:6" ht="18.75" x14ac:dyDescent="0.3">
      <c r="A279" s="9">
        <f t="shared" si="4"/>
        <v>27</v>
      </c>
      <c r="B279" s="10" t="s">
        <v>565</v>
      </c>
      <c r="C279" s="11" t="s">
        <v>44</v>
      </c>
      <c r="D279" s="9" t="s">
        <v>279</v>
      </c>
      <c r="E279" s="9" t="s">
        <v>8</v>
      </c>
      <c r="F279" s="9" t="s">
        <v>532</v>
      </c>
    </row>
    <row r="280" spans="1:6" ht="18.75" x14ac:dyDescent="0.3">
      <c r="A280" s="9">
        <f t="shared" si="4"/>
        <v>28</v>
      </c>
      <c r="B280" s="10" t="s">
        <v>566</v>
      </c>
      <c r="C280" s="11" t="s">
        <v>207</v>
      </c>
      <c r="D280" s="9" t="s">
        <v>567</v>
      </c>
      <c r="E280" s="9" t="s">
        <v>8</v>
      </c>
      <c r="F280" s="12" t="s">
        <v>532</v>
      </c>
    </row>
    <row r="281" spans="1:6" ht="18.75" x14ac:dyDescent="0.3">
      <c r="A281" s="9">
        <f t="shared" si="4"/>
        <v>29</v>
      </c>
      <c r="B281" s="10" t="s">
        <v>568</v>
      </c>
      <c r="C281" s="11" t="s">
        <v>46</v>
      </c>
      <c r="D281" s="9" t="s">
        <v>197</v>
      </c>
      <c r="E281" s="9" t="s">
        <v>11</v>
      </c>
      <c r="F281" s="9" t="s">
        <v>532</v>
      </c>
    </row>
    <row r="282" spans="1:6" ht="18.75" x14ac:dyDescent="0.3">
      <c r="A282" s="9">
        <f t="shared" si="4"/>
        <v>30</v>
      </c>
      <c r="B282" s="10" t="s">
        <v>569</v>
      </c>
      <c r="C282" s="11" t="s">
        <v>47</v>
      </c>
      <c r="D282" s="9" t="s">
        <v>223</v>
      </c>
      <c r="E282" s="9" t="s">
        <v>8</v>
      </c>
      <c r="F282" s="9" t="s">
        <v>532</v>
      </c>
    </row>
    <row r="283" spans="1:6" ht="18.75" x14ac:dyDescent="0.3">
      <c r="A283" s="9">
        <f t="shared" si="4"/>
        <v>31</v>
      </c>
      <c r="B283" s="10" t="s">
        <v>538</v>
      </c>
      <c r="C283" s="11" t="s">
        <v>50</v>
      </c>
      <c r="D283" s="9" t="s">
        <v>497</v>
      </c>
      <c r="E283" s="9" t="s">
        <v>11</v>
      </c>
      <c r="F283" s="9" t="s">
        <v>532</v>
      </c>
    </row>
    <row r="284" spans="1:6" ht="18.75" x14ac:dyDescent="0.3">
      <c r="A284" s="9">
        <f t="shared" si="4"/>
        <v>32</v>
      </c>
      <c r="B284" s="10" t="s">
        <v>36</v>
      </c>
      <c r="C284" s="11" t="s">
        <v>103</v>
      </c>
      <c r="D284" s="9" t="s">
        <v>570</v>
      </c>
      <c r="E284" s="9" t="s">
        <v>11</v>
      </c>
      <c r="F284" s="12" t="s">
        <v>532</v>
      </c>
    </row>
    <row r="285" spans="1:6" ht="18.75" x14ac:dyDescent="0.3">
      <c r="A285" s="9">
        <f t="shared" si="4"/>
        <v>33</v>
      </c>
      <c r="B285" s="10" t="s">
        <v>39</v>
      </c>
      <c r="C285" s="11" t="s">
        <v>103</v>
      </c>
      <c r="D285" s="9" t="s">
        <v>460</v>
      </c>
      <c r="E285" s="9" t="s">
        <v>8</v>
      </c>
      <c r="F285" s="9" t="s">
        <v>532</v>
      </c>
    </row>
    <row r="286" spans="1:6" ht="18.75" x14ac:dyDescent="0.3">
      <c r="A286" s="9">
        <f t="shared" si="4"/>
        <v>34</v>
      </c>
      <c r="B286" s="10" t="s">
        <v>571</v>
      </c>
      <c r="C286" s="11" t="s">
        <v>53</v>
      </c>
      <c r="D286" s="9" t="s">
        <v>202</v>
      </c>
      <c r="E286" s="9" t="s">
        <v>8</v>
      </c>
      <c r="F286" s="9" t="s">
        <v>532</v>
      </c>
    </row>
  </sheetData>
  <autoFilter ref="A7:F286"/>
  <mergeCells count="10">
    <mergeCell ref="A1:F1"/>
    <mergeCell ref="A3:F3"/>
    <mergeCell ref="A4:F4"/>
    <mergeCell ref="A5:F5"/>
    <mergeCell ref="A6:A7"/>
    <mergeCell ref="B6:B7"/>
    <mergeCell ref="C6:C7"/>
    <mergeCell ref="D6:D7"/>
    <mergeCell ref="E6:E7"/>
    <mergeCell ref="F6:F7"/>
  </mergeCells>
  <pageMargins left="0.2" right="0" top="0.5" bottom="0" header="0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11</vt:lpstr>
      <vt:lpstr>'11'!Print_Area</vt:lpstr>
      <vt:lpstr>'11'!Print_Titles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2021-11-02T07:57:53Z</dcterms:created>
  <dcterms:modified xsi:type="dcterms:W3CDTF">2021-11-02T08:23:58Z</dcterms:modified>
</cp:coreProperties>
</file>