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RƯỜNG THPT BÌNH CHÁNH\2022-2023\Ma trận HK2\"/>
    </mc:Choice>
  </mc:AlternateContent>
  <xr:revisionPtr revIDLastSave="0" documentId="8_{2CB1B8CD-E3E1-4AC3-BEF8-4F884BD71B2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1" sheetId="2" r:id="rId1"/>
    <sheet name="Trang_tính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1" l="1"/>
  <c r="P15" i="1"/>
  <c r="K15" i="1"/>
  <c r="J15" i="1"/>
  <c r="F15" i="1"/>
  <c r="V15" i="1"/>
  <c r="O15" i="1"/>
  <c r="I15" i="1"/>
  <c r="E15" i="1"/>
  <c r="T15" i="1"/>
  <c r="S15" i="1"/>
  <c r="L15" i="1"/>
  <c r="R15" i="1" l="1"/>
  <c r="Q15" i="1"/>
  <c r="N15" i="1"/>
  <c r="M15" i="1"/>
  <c r="H15" i="1"/>
  <c r="G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tc={1DD43E37-722B-4F7E-9918-C0D099B3BA5B}</author>
    <author>tc={3D3C8229-6351-4756-B152-D84002A507EC}</author>
    <author>tc={0E430E8F-0ECC-4F63-BF68-CD454CE95256}</author>
    <author>tc={01B694DF-7A02-4744-916A-CA72F9604F29}</author>
    <author>tc={D2F2B722-6B8A-4D73-9B9A-9236C9483AB0}</author>
    <author>tc={2022790E-D7AD-46A4-9AC1-C23EA1A35FB9}</author>
    <author>tc={FD2E6949-D222-4B0A-9BDC-C1F43F5FD18D}</author>
    <author>tc={8908DC33-96EC-4692-B8C5-4665F0D2E741}</author>
    <author>tc={E0EEE5AD-3777-4C49-9BEB-52CDFA2F182E}</author>
    <author>tc={390A365D-4B1E-4BC3-878C-DD702AECD6EE}</author>
    <author>tc={13B902A5-0EE0-4B9F-839C-9A9425FBD5C6}</author>
  </authors>
  <commentList>
    <comment ref="E8" authorId="0" shapeId="0" xr:uid="{00000000-0006-0000-0000-000001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F8" authorId="1" shapeId="0" xr:uid="{00000000-0006-0000-0000-000002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G8" authorId="2" shapeId="0" xr:uid="{00000000-0006-0000-0000-000003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H8" authorId="3" shapeId="0" xr:uid="{00000000-0006-0000-0000-000004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J8" authorId="4" shapeId="0" xr:uid="{00000000-0006-0000-0000-000005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L8" authorId="5" shapeId="0" xr:uid="{00000000-0006-0000-0000-000006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M8" authorId="6" shapeId="0" xr:uid="{00000000-0006-0000-0000-000007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N8" authorId="7" shapeId="0" xr:uid="{00000000-0006-0000-0000-000008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P8" authorId="8" shapeId="0" xr:uid="{00000000-0006-0000-0000-000009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R8" authorId="9" shapeId="0" xr:uid="{00000000-0006-0000-0000-00000A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T8" authorId="10" shapeId="0" xr:uid="{00000000-0006-0000-0000-00000B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<sst xmlns="http://schemas.openxmlformats.org/spreadsheetml/2006/main" count="64" uniqueCount="50">
  <si>
    <r>
      <rPr>
        <sz val="12"/>
        <color theme="1"/>
        <rFont val="Times New Roman"/>
        <family val="1"/>
      </rPr>
      <t>SỞ GIÁO DỤC VÀ ĐÀO TẠO THÀNH PHỐ HỒ CHÍ MINH</t>
    </r>
    <r>
      <rPr>
        <b/>
        <sz val="12"/>
        <color theme="1"/>
        <rFont val="Times New Roman"/>
        <family val="1"/>
      </rPr>
      <t xml:space="preserve">
TRƯỜNG THPT NGUYỄN TẤT THÀNH</t>
    </r>
  </si>
  <si>
    <t>stt</t>
  </si>
  <si>
    <t>NỘI DUNG KIẾN THỨC</t>
  </si>
  <si>
    <t>đơn vị kiến thức</t>
  </si>
  <si>
    <t>CÂU HỎI THEO MỨC ĐỘ NHẬN THỨC</t>
  </si>
  <si>
    <t>tổng số câu</t>
  </si>
  <si>
    <t>Tổng thời gian</t>
  </si>
  <si>
    <t>số điểm tương đương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</si>
  <si>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</si>
  <si>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</si>
  <si>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</si>
  <si>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</si>
  <si>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</si>
  <si>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</si>
  <si>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</si>
  <si>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</si>
  <si>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 xml:space="preserve">tổng </t>
  </si>
  <si>
    <t xml:space="preserve">tỉ lệ </t>
  </si>
  <si>
    <t>tổng điểm</t>
  </si>
  <si>
    <t>TRƯỜNG THPT BÌNH CHÁNH</t>
  </si>
  <si>
    <t>Đặc tả</t>
  </si>
  <si>
    <t>Ghi chú</t>
  </si>
  <si>
    <t>Tổng điểm</t>
  </si>
  <si>
    <t>Tỉ lệ</t>
  </si>
  <si>
    <t xml:space="preserve">               MÔN  TOÁN LỚP 11, THỜI GIAN 60 PHÚT</t>
  </si>
  <si>
    <t>ĐẠI SỐ-GIẢI TÍCH</t>
  </si>
  <si>
    <t>Vecto trong không gian. Quan hệ vuông góc trong không gian.</t>
  </si>
  <si>
    <t>Giới hạn của hàm số</t>
  </si>
  <si>
    <t>HÌNH HỌC</t>
  </si>
  <si>
    <t>0.2</t>
  </si>
  <si>
    <t>4.4</t>
  </si>
  <si>
    <t>2.4</t>
  </si>
  <si>
    <t xml:space="preserve">                MA TRẬN ĐỀ KIỂM TRA  KÌ HK2</t>
  </si>
  <si>
    <t>ĐẠO HÀM</t>
  </si>
  <si>
    <t>Đường thẳng vuông góc với mặt phẳng</t>
  </si>
  <si>
    <t>Hai mặt phẳng vuông góc</t>
  </si>
  <si>
    <t>Định nghĩa và ý nghĩa của đạo hàm</t>
  </si>
  <si>
    <t>Quy tắc tính đạo hàm</t>
  </si>
  <si>
    <t>Giới hạn</t>
  </si>
  <si>
    <t>1.5</t>
  </si>
  <si>
    <t>4.5</t>
  </si>
  <si>
    <r>
      <rPr>
        <b/>
        <sz val="14"/>
        <color theme="1"/>
        <rFont val="Times New Roman"/>
        <family val="1"/>
      </rPr>
      <t xml:space="preserve"> TL</t>
    </r>
    <r>
      <rPr>
        <sz val="14"/>
        <color theme="1"/>
        <rFont val="Times New Roman"/>
        <family val="1"/>
      </rPr>
      <t xml:space="preserve">-1: Tính đạo hàm:                             a) hàm bậc 3, b) bậc một/ bậc một                                                              -2. Giải bất phương trình y' (Bao gồm các bước: TXD, y', y'=0, BXD, kết luân)
</t>
    </r>
    <r>
      <rPr>
        <b/>
        <sz val="14"/>
        <color theme="1"/>
        <rFont val="Times New Roman"/>
        <family val="1"/>
      </rPr>
      <t>TN:</t>
    </r>
    <r>
      <rPr>
        <sz val="14"/>
        <color theme="1"/>
        <rFont val="Times New Roman"/>
        <family val="1"/>
      </rPr>
      <t xml:space="preserve"> Tương tự câu 1-câu 34 (trong tài liệu ôn thi)                                                          </t>
    </r>
  </si>
  <si>
    <r>
      <rPr>
        <b/>
        <sz val="14"/>
        <color theme="1"/>
        <rFont val="Times New Roman"/>
        <family val="1"/>
      </rPr>
      <t>TL:</t>
    </r>
    <r>
      <rPr>
        <sz val="14"/>
        <color theme="1"/>
        <rFont val="Times New Roman"/>
        <family val="1"/>
      </rPr>
      <t xml:space="preserve">  Cho hình chóp có cạnh bên SA vuông góc với mặt đáy.          A) Chứng minh đường thẳng vuông với mặt phẳng . C) Tìm góc của đường thẳng và mặt phẳng.                                       </t>
    </r>
    <r>
      <rPr>
        <b/>
        <sz val="14"/>
        <color theme="1"/>
        <rFont val="Times New Roman"/>
        <family val="1"/>
      </rPr>
      <t>TN</t>
    </r>
    <r>
      <rPr>
        <sz val="14"/>
        <color theme="1"/>
        <rFont val="Times New Roman"/>
        <family val="1"/>
      </rPr>
      <t>: Tính góc giữa đường thẳng và mặt phẳng. Xác định quan hệ vuông góc của đường và mặt.</t>
    </r>
  </si>
  <si>
    <r>
      <rPr>
        <b/>
        <sz val="14"/>
        <color theme="1"/>
        <rFont val="Times New Roman"/>
        <family val="1"/>
      </rPr>
      <t>TL:</t>
    </r>
    <r>
      <rPr>
        <sz val="14"/>
        <color theme="1"/>
        <rFont val="Times New Roman"/>
        <family val="1"/>
      </rPr>
      <t xml:space="preserve">  Cho hình chóp có cạnh bên SA vuông góc với mặt đáy. B) Chứng minh hai mặt phẳng vuông góc.                                      </t>
    </r>
    <r>
      <rPr>
        <b/>
        <sz val="14"/>
        <color theme="1"/>
        <rFont val="Times New Roman"/>
        <family val="1"/>
      </rPr>
      <t xml:space="preserve">TN: </t>
    </r>
    <r>
      <rPr>
        <sz val="14"/>
        <color theme="1"/>
        <rFont val="Times New Roman"/>
        <family val="1"/>
      </rPr>
      <t xml:space="preserve"> Xác định quan hệ vuông góc của hai mặt.</t>
    </r>
  </si>
  <si>
    <t>Trắc nghiệm 10 câu 2 điểm</t>
  </si>
  <si>
    <t>Tự luận 5 câu 8 điểm</t>
  </si>
  <si>
    <r>
      <rPr>
        <b/>
        <sz val="14"/>
        <color theme="1"/>
        <rFont val="Times New Roman"/>
        <family val="1"/>
      </rPr>
      <t>TL:</t>
    </r>
    <r>
      <rPr>
        <sz val="14"/>
        <color theme="1"/>
        <rFont val="Times New Roman"/>
        <family val="1"/>
      </rPr>
      <t xml:space="preserve"> Viết phương trình tiếp tuyến của đồ thị hàm bậc 3 tại điểm có hoành độ.
</t>
    </r>
  </si>
  <si>
    <r>
      <t xml:space="preserve">TL: </t>
    </r>
    <r>
      <rPr>
        <sz val="14"/>
        <color theme="1"/>
        <rFont val="Times New Roman"/>
        <family val="1"/>
      </rPr>
      <t>Giới hạn vô cực của hàm số. Dạng bậc 1/ bậc 1 (giải thích 3 dòng)</t>
    </r>
  </si>
  <si>
    <t>Chóp đều</t>
  </si>
  <si>
    <r>
      <rPr>
        <b/>
        <sz val="14"/>
        <color theme="1"/>
        <rFont val="Times New Roman"/>
        <family val="1"/>
      </rPr>
      <t>TN</t>
    </r>
    <r>
      <rPr>
        <sz val="14"/>
        <color theme="1"/>
        <rFont val="Times New Roman"/>
        <family val="1"/>
      </rPr>
      <t>: tính chất, hình chiếu của đỉnh.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</si>
</sst>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2" borderId="1" xfId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2" borderId="2" xfId="1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9" fontId="10" fillId="2" borderId="1" xfId="0" applyNumberFormat="1" applyFont="1" applyFill="1" applyBorder="1" applyAlignment="1">
      <alignment vertical="center"/>
    </xf>
    <xf numFmtId="0" fontId="9" fillId="5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10" fontId="10" fillId="2" borderId="10" xfId="2" applyNumberFormat="1" applyFont="1" applyFill="1" applyBorder="1" applyAlignment="1">
      <alignment horizontal="center" vertical="center"/>
    </xf>
    <xf numFmtId="0" fontId="10" fillId="2" borderId="11" xfId="2" applyNumberFormat="1" applyFont="1" applyFill="1" applyBorder="1" applyAlignment="1">
      <alignment horizontal="center" vertical="center"/>
    </xf>
    <xf numFmtId="0" fontId="10" fillId="2" borderId="5" xfId="2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12</xdr:row>
      <xdr:rowOff>1076325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43600" y="4905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B03B-8316-4133-8F45-B385CDC3E46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2"/>
  <sheetViews>
    <sheetView tabSelected="1" topLeftCell="A5" zoomScale="60" zoomScaleNormal="60" workbookViewId="0">
      <selection activeCell="Y12" sqref="Y12"/>
    </sheetView>
  </sheetViews>
  <sheetFormatPr defaultColWidth="9.21875" defaultRowHeight="13.8" x14ac:dyDescent="0.3"/>
  <cols>
    <col min="1" max="1" width="4.21875" style="2" customWidth="1"/>
    <col min="2" max="2" width="21.88671875" style="2" customWidth="1"/>
    <col min="3" max="3" width="19.44140625" style="2" customWidth="1"/>
    <col min="4" max="4" width="22" style="2" bestFit="1" customWidth="1"/>
    <col min="5" max="5" width="4.21875" style="2" customWidth="1"/>
    <col min="6" max="6" width="5.6640625" style="2" customWidth="1"/>
    <col min="7" max="7" width="4.44140625" style="2" customWidth="1"/>
    <col min="8" max="8" width="5.6640625" style="2" customWidth="1"/>
    <col min="9" max="9" width="4" style="2" customWidth="1"/>
    <col min="10" max="10" width="5.6640625" style="2" customWidth="1"/>
    <col min="11" max="11" width="4" style="2" customWidth="1"/>
    <col min="12" max="12" width="5.6640625" style="2" customWidth="1"/>
    <col min="13" max="13" width="3.6640625" style="2" customWidth="1"/>
    <col min="14" max="14" width="5.6640625" style="2" customWidth="1"/>
    <col min="15" max="15" width="4" style="2" customWidth="1"/>
    <col min="16" max="16" width="5.6640625" style="2" customWidth="1"/>
    <col min="17" max="17" width="3.6640625" style="2" customWidth="1"/>
    <col min="18" max="18" width="5.6640625" style="2" customWidth="1"/>
    <col min="19" max="19" width="4.6640625" style="2" customWidth="1"/>
    <col min="20" max="20" width="5.6640625" style="2" customWidth="1"/>
    <col min="21" max="21" width="4.21875" style="2" customWidth="1"/>
    <col min="22" max="22" width="3.6640625" style="2" customWidth="1"/>
    <col min="23" max="23" width="10.6640625" style="2" customWidth="1"/>
    <col min="24" max="24" width="8.21875" style="2" customWidth="1"/>
    <col min="25" max="25" width="32.6640625" style="3" customWidth="1"/>
    <col min="26" max="16384" width="9.21875" style="2"/>
  </cols>
  <sheetData>
    <row r="1" spans="1:27" ht="15.6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7" ht="15.6" x14ac:dyDescent="0.3">
      <c r="A2" s="60" t="s">
        <v>19</v>
      </c>
      <c r="B2" s="60"/>
      <c r="C2" s="60"/>
      <c r="D2" s="60"/>
      <c r="E2" s="60"/>
      <c r="F2" s="60"/>
      <c r="G2" s="60"/>
      <c r="H2" s="60"/>
      <c r="I2" s="6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7" ht="24.6" x14ac:dyDescent="0.3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7" ht="24.6" x14ac:dyDescent="0.3">
      <c r="A4" s="61" t="s">
        <v>24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</row>
    <row r="5" spans="1:27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7" ht="17.399999999999999" x14ac:dyDescent="0.3">
      <c r="A6" s="56" t="s">
        <v>1</v>
      </c>
      <c r="B6" s="11"/>
      <c r="C6" s="56" t="s">
        <v>2</v>
      </c>
      <c r="D6" s="56" t="s">
        <v>3</v>
      </c>
      <c r="E6" s="53" t="s">
        <v>4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5"/>
      <c r="U6" s="62" t="s">
        <v>5</v>
      </c>
      <c r="V6" s="63"/>
      <c r="W6" s="56" t="s">
        <v>6</v>
      </c>
      <c r="X6" s="56" t="s">
        <v>7</v>
      </c>
      <c r="Y6" s="56" t="s">
        <v>20</v>
      </c>
    </row>
    <row r="7" spans="1:27" ht="17.399999999999999" x14ac:dyDescent="0.3">
      <c r="A7" s="57"/>
      <c r="B7" s="11"/>
      <c r="C7" s="57"/>
      <c r="D7" s="57"/>
      <c r="E7" s="53" t="s">
        <v>8</v>
      </c>
      <c r="F7" s="54"/>
      <c r="G7" s="54"/>
      <c r="H7" s="55"/>
      <c r="I7" s="53" t="s">
        <v>9</v>
      </c>
      <c r="J7" s="54"/>
      <c r="K7" s="54"/>
      <c r="L7" s="55"/>
      <c r="M7" s="53" t="s">
        <v>10</v>
      </c>
      <c r="N7" s="54"/>
      <c r="O7" s="54"/>
      <c r="P7" s="55"/>
      <c r="Q7" s="53" t="s">
        <v>11</v>
      </c>
      <c r="R7" s="54"/>
      <c r="S7" s="54"/>
      <c r="T7" s="55"/>
      <c r="U7" s="64"/>
      <c r="V7" s="65"/>
      <c r="W7" s="57"/>
      <c r="X7" s="57"/>
      <c r="Y7" s="57"/>
    </row>
    <row r="8" spans="1:27" ht="52.2" x14ac:dyDescent="0.3">
      <c r="A8" s="58"/>
      <c r="B8" s="11"/>
      <c r="C8" s="58"/>
      <c r="D8" s="58"/>
      <c r="E8" s="14" t="s">
        <v>12</v>
      </c>
      <c r="F8" s="14" t="s">
        <v>13</v>
      </c>
      <c r="G8" s="14" t="s">
        <v>14</v>
      </c>
      <c r="H8" s="14" t="s">
        <v>13</v>
      </c>
      <c r="I8" s="14" t="s">
        <v>12</v>
      </c>
      <c r="J8" s="14" t="s">
        <v>13</v>
      </c>
      <c r="K8" s="14" t="s">
        <v>14</v>
      </c>
      <c r="L8" s="14" t="s">
        <v>13</v>
      </c>
      <c r="M8" s="14" t="s">
        <v>12</v>
      </c>
      <c r="N8" s="14" t="s">
        <v>13</v>
      </c>
      <c r="O8" s="14" t="s">
        <v>14</v>
      </c>
      <c r="P8" s="14" t="s">
        <v>13</v>
      </c>
      <c r="Q8" s="14" t="s">
        <v>12</v>
      </c>
      <c r="R8" s="14" t="s">
        <v>13</v>
      </c>
      <c r="S8" s="14" t="s">
        <v>14</v>
      </c>
      <c r="T8" s="14" t="s">
        <v>13</v>
      </c>
      <c r="U8" s="14" t="s">
        <v>12</v>
      </c>
      <c r="V8" s="14" t="s">
        <v>15</v>
      </c>
      <c r="W8" s="58"/>
      <c r="X8" s="58"/>
      <c r="Y8" s="58"/>
    </row>
    <row r="9" spans="1:27" ht="57.6" customHeight="1" x14ac:dyDescent="0.3">
      <c r="A9" s="12"/>
      <c r="B9" s="44" t="s">
        <v>25</v>
      </c>
      <c r="C9" s="12" t="s">
        <v>38</v>
      </c>
      <c r="D9" s="13" t="s">
        <v>27</v>
      </c>
      <c r="E9" s="14"/>
      <c r="F9" s="14"/>
      <c r="G9" s="14"/>
      <c r="H9" s="14"/>
      <c r="I9" s="14"/>
      <c r="J9" s="14"/>
      <c r="K9" s="14">
        <v>1</v>
      </c>
      <c r="L9" s="14">
        <v>3</v>
      </c>
      <c r="M9" s="14"/>
      <c r="N9" s="14"/>
      <c r="O9" s="14"/>
      <c r="P9" s="14"/>
      <c r="Q9" s="14"/>
      <c r="R9" s="14"/>
      <c r="S9" s="14"/>
      <c r="T9" s="14"/>
      <c r="U9" s="14"/>
      <c r="V9" s="14">
        <v>1</v>
      </c>
      <c r="W9" s="13">
        <v>3</v>
      </c>
      <c r="X9" s="13">
        <v>1</v>
      </c>
      <c r="Y9" s="13" t="s">
        <v>47</v>
      </c>
    </row>
    <row r="10" spans="1:27" ht="102" customHeight="1" x14ac:dyDescent="0.3">
      <c r="A10" s="41"/>
      <c r="B10" s="45"/>
      <c r="C10" s="39" t="s">
        <v>33</v>
      </c>
      <c r="D10" s="15" t="s">
        <v>36</v>
      </c>
      <c r="E10" s="16"/>
      <c r="F10" s="17"/>
      <c r="G10" s="18"/>
      <c r="H10" s="17"/>
      <c r="I10" s="16"/>
      <c r="J10" s="17"/>
      <c r="K10" s="19"/>
      <c r="L10" s="17"/>
      <c r="M10" s="16"/>
      <c r="N10" s="17"/>
      <c r="O10" s="19">
        <v>1</v>
      </c>
      <c r="P10" s="17">
        <v>5</v>
      </c>
      <c r="Q10" s="18"/>
      <c r="R10" s="17"/>
      <c r="S10" s="18"/>
      <c r="T10" s="17"/>
      <c r="U10" s="18"/>
      <c r="V10" s="18">
        <v>1</v>
      </c>
      <c r="W10" s="18">
        <v>5</v>
      </c>
      <c r="X10" s="20" t="s">
        <v>39</v>
      </c>
      <c r="Y10" s="21" t="s">
        <v>46</v>
      </c>
    </row>
    <row r="11" spans="1:27" ht="162" x14ac:dyDescent="0.3">
      <c r="A11" s="42"/>
      <c r="B11" s="45"/>
      <c r="C11" s="40"/>
      <c r="D11" s="15" t="s">
        <v>37</v>
      </c>
      <c r="E11" s="16">
        <v>2</v>
      </c>
      <c r="F11" s="17">
        <v>4</v>
      </c>
      <c r="G11" s="18">
        <v>1</v>
      </c>
      <c r="H11" s="17">
        <v>3</v>
      </c>
      <c r="I11" s="16">
        <v>2</v>
      </c>
      <c r="J11" s="17">
        <v>6</v>
      </c>
      <c r="K11" s="19">
        <v>1</v>
      </c>
      <c r="L11" s="17">
        <v>4</v>
      </c>
      <c r="M11" s="16">
        <v>1</v>
      </c>
      <c r="N11" s="17">
        <v>3</v>
      </c>
      <c r="O11" s="19">
        <v>1</v>
      </c>
      <c r="P11" s="17">
        <v>5</v>
      </c>
      <c r="Q11" s="18"/>
      <c r="R11" s="17"/>
      <c r="S11" s="18"/>
      <c r="T11" s="17"/>
      <c r="U11" s="18">
        <v>5</v>
      </c>
      <c r="V11" s="18">
        <v>3</v>
      </c>
      <c r="W11" s="18">
        <v>20</v>
      </c>
      <c r="X11" s="20" t="s">
        <v>40</v>
      </c>
      <c r="Y11" s="21" t="s">
        <v>41</v>
      </c>
    </row>
    <row r="12" spans="1:27" ht="76.8" customHeight="1" x14ac:dyDescent="0.3">
      <c r="A12" s="22"/>
      <c r="B12" s="46" t="s">
        <v>28</v>
      </c>
      <c r="C12" s="39" t="s">
        <v>26</v>
      </c>
      <c r="D12" s="15" t="s">
        <v>48</v>
      </c>
      <c r="E12" s="23">
        <v>1</v>
      </c>
      <c r="F12" s="24">
        <v>2</v>
      </c>
      <c r="G12" s="25"/>
      <c r="H12" s="24"/>
      <c r="I12" s="23"/>
      <c r="J12" s="24"/>
      <c r="K12" s="26"/>
      <c r="L12" s="24"/>
      <c r="M12" s="23"/>
      <c r="N12" s="24"/>
      <c r="O12" s="26"/>
      <c r="P12" s="24"/>
      <c r="Q12" s="25"/>
      <c r="R12" s="24"/>
      <c r="S12" s="25"/>
      <c r="T12" s="24"/>
      <c r="U12" s="25">
        <v>1</v>
      </c>
      <c r="V12" s="25"/>
      <c r="W12" s="25">
        <v>2</v>
      </c>
      <c r="X12" s="41">
        <v>3</v>
      </c>
      <c r="Y12" s="27" t="s">
        <v>49</v>
      </c>
    </row>
    <row r="13" spans="1:27" ht="166.2" customHeight="1" x14ac:dyDescent="0.3">
      <c r="A13" s="41"/>
      <c r="B13" s="46"/>
      <c r="C13" s="40"/>
      <c r="D13" s="28" t="s">
        <v>34</v>
      </c>
      <c r="E13" s="23">
        <v>1</v>
      </c>
      <c r="F13" s="24">
        <v>2</v>
      </c>
      <c r="G13" s="25"/>
      <c r="H13" s="24"/>
      <c r="I13" s="23">
        <v>1</v>
      </c>
      <c r="J13" s="24">
        <v>4</v>
      </c>
      <c r="K13" s="26"/>
      <c r="L13" s="24"/>
      <c r="M13" s="23"/>
      <c r="N13" s="24"/>
      <c r="O13" s="26">
        <v>1</v>
      </c>
      <c r="P13" s="24">
        <v>5</v>
      </c>
      <c r="Q13" s="25"/>
      <c r="R13" s="24"/>
      <c r="S13" s="25">
        <v>1</v>
      </c>
      <c r="T13" s="24">
        <v>6</v>
      </c>
      <c r="U13" s="25">
        <v>2</v>
      </c>
      <c r="V13" s="25">
        <v>2</v>
      </c>
      <c r="W13" s="25">
        <v>17</v>
      </c>
      <c r="X13" s="42"/>
      <c r="Y13" s="27" t="s">
        <v>42</v>
      </c>
    </row>
    <row r="14" spans="1:27" ht="128.55000000000001" customHeight="1" x14ac:dyDescent="0.3">
      <c r="A14" s="43"/>
      <c r="B14" s="38"/>
      <c r="C14" s="29"/>
      <c r="D14" s="28" t="s">
        <v>35</v>
      </c>
      <c r="E14" s="16">
        <v>1</v>
      </c>
      <c r="F14" s="17">
        <v>3</v>
      </c>
      <c r="G14" s="18"/>
      <c r="H14" s="17"/>
      <c r="I14" s="16">
        <v>1</v>
      </c>
      <c r="J14" s="17">
        <v>4</v>
      </c>
      <c r="K14" s="19"/>
      <c r="L14" s="17"/>
      <c r="M14" s="16"/>
      <c r="N14" s="17"/>
      <c r="O14" s="19">
        <v>1</v>
      </c>
      <c r="P14" s="17">
        <v>6</v>
      </c>
      <c r="Q14" s="18"/>
      <c r="R14" s="17"/>
      <c r="S14" s="18"/>
      <c r="T14" s="17"/>
      <c r="U14" s="18">
        <v>2</v>
      </c>
      <c r="V14" s="18">
        <v>1</v>
      </c>
      <c r="W14" s="18">
        <v>13</v>
      </c>
      <c r="X14" s="43"/>
      <c r="Y14" s="28" t="s">
        <v>43</v>
      </c>
    </row>
    <row r="15" spans="1:27" ht="18" x14ac:dyDescent="0.3">
      <c r="A15" s="30" t="s">
        <v>16</v>
      </c>
      <c r="B15" s="30"/>
      <c r="C15" s="31"/>
      <c r="D15" s="30"/>
      <c r="E15" s="32">
        <f>SUM(E10:E14)</f>
        <v>5</v>
      </c>
      <c r="F15" s="33">
        <f>SUM(F10:F14)</f>
        <v>11</v>
      </c>
      <c r="G15" s="33">
        <f>SUM(G10:G13)</f>
        <v>1</v>
      </c>
      <c r="H15" s="33">
        <f>SUM(H10:H13)</f>
        <v>3</v>
      </c>
      <c r="I15" s="33">
        <f>SUM(I10:I14)</f>
        <v>4</v>
      </c>
      <c r="J15" s="33">
        <f>SUM(J10:J14)</f>
        <v>14</v>
      </c>
      <c r="K15" s="34">
        <f>SUM(K10:K14)</f>
        <v>1</v>
      </c>
      <c r="L15" s="33">
        <f>SUM(L10:L13)</f>
        <v>4</v>
      </c>
      <c r="M15" s="33">
        <f>SUM(M10:M13)</f>
        <v>1</v>
      </c>
      <c r="N15" s="33">
        <f>SUM(N10:N13)</f>
        <v>3</v>
      </c>
      <c r="O15" s="33">
        <f>SUM(O10:O14)</f>
        <v>4</v>
      </c>
      <c r="P15" s="33">
        <f>SUM(P10:P14)</f>
        <v>21</v>
      </c>
      <c r="Q15" s="33">
        <f>SUM(Q10:Q13)</f>
        <v>0</v>
      </c>
      <c r="R15" s="33">
        <f>SUM(R10:R13)</f>
        <v>0</v>
      </c>
      <c r="S15" s="33">
        <f>SUM(S10:S13)</f>
        <v>1</v>
      </c>
      <c r="T15" s="33">
        <f>SUM(T10:T13)</f>
        <v>6</v>
      </c>
      <c r="U15" s="33">
        <f>SUM(U10:U14)</f>
        <v>10</v>
      </c>
      <c r="V15" s="33">
        <f>SUM(V10:V14)</f>
        <v>7</v>
      </c>
      <c r="W15" s="35">
        <v>60</v>
      </c>
      <c r="X15" s="35">
        <v>10</v>
      </c>
      <c r="Y15" s="21"/>
      <c r="AA15" s="4"/>
    </row>
    <row r="16" spans="1:27" ht="18" x14ac:dyDescent="0.3">
      <c r="A16" s="30" t="s">
        <v>17</v>
      </c>
      <c r="B16" s="30"/>
      <c r="C16" s="30"/>
      <c r="D16" s="30" t="s">
        <v>23</v>
      </c>
      <c r="E16" s="47">
        <v>0.24</v>
      </c>
      <c r="F16" s="48"/>
      <c r="G16" s="48"/>
      <c r="H16" s="49"/>
      <c r="I16" s="47">
        <v>0.44</v>
      </c>
      <c r="J16" s="48"/>
      <c r="K16" s="48"/>
      <c r="L16" s="49"/>
      <c r="M16" s="47">
        <v>0.3</v>
      </c>
      <c r="N16" s="48"/>
      <c r="O16" s="48"/>
      <c r="P16" s="49"/>
      <c r="Q16" s="47">
        <v>0.02</v>
      </c>
      <c r="R16" s="48"/>
      <c r="S16" s="48"/>
      <c r="T16" s="49"/>
      <c r="U16" s="36"/>
      <c r="V16" s="36"/>
      <c r="W16" s="36"/>
      <c r="X16" s="37">
        <v>1</v>
      </c>
      <c r="Y16" s="21"/>
    </row>
    <row r="17" spans="1:25" ht="18" x14ac:dyDescent="0.3">
      <c r="A17" s="20" t="s">
        <v>18</v>
      </c>
      <c r="B17" s="20"/>
      <c r="C17" s="30"/>
      <c r="D17" s="20" t="s">
        <v>22</v>
      </c>
      <c r="E17" s="50" t="s">
        <v>31</v>
      </c>
      <c r="F17" s="51"/>
      <c r="G17" s="51"/>
      <c r="H17" s="52"/>
      <c r="I17" s="50" t="s">
        <v>30</v>
      </c>
      <c r="J17" s="51"/>
      <c r="K17" s="51"/>
      <c r="L17" s="52"/>
      <c r="M17" s="50">
        <v>3</v>
      </c>
      <c r="N17" s="51"/>
      <c r="O17" s="51"/>
      <c r="P17" s="52"/>
      <c r="Q17" s="50" t="s">
        <v>29</v>
      </c>
      <c r="R17" s="51"/>
      <c r="S17" s="51"/>
      <c r="T17" s="52"/>
      <c r="U17" s="36"/>
      <c r="V17" s="36"/>
      <c r="W17" s="36"/>
      <c r="X17" s="20">
        <v>10</v>
      </c>
      <c r="Y17" s="21"/>
    </row>
    <row r="18" spans="1:25" ht="15.6" x14ac:dyDescent="0.3">
      <c r="A18" s="5"/>
      <c r="B18" s="5"/>
      <c r="C18" s="10"/>
      <c r="D18" s="7"/>
      <c r="E18" s="8"/>
      <c r="F18" s="9"/>
      <c r="G18" s="8"/>
      <c r="H18" s="9"/>
      <c r="I18" s="8"/>
      <c r="J18" s="9"/>
      <c r="K18" s="8"/>
      <c r="L18" s="9"/>
      <c r="M18" s="8"/>
      <c r="N18" s="9"/>
      <c r="O18" s="8"/>
      <c r="P18" s="9"/>
      <c r="Q18" s="8"/>
      <c r="R18" s="9"/>
      <c r="S18" s="8"/>
      <c r="T18" s="9"/>
      <c r="U18" s="8"/>
      <c r="V18" s="8"/>
      <c r="W18" s="8"/>
      <c r="X18" s="1"/>
    </row>
    <row r="19" spans="1:25" ht="15.6" x14ac:dyDescent="0.3">
      <c r="A19" s="5"/>
      <c r="B19" s="5"/>
      <c r="C19" s="6"/>
      <c r="D19" s="7"/>
      <c r="E19" s="8"/>
      <c r="F19" s="9"/>
      <c r="G19" s="8"/>
      <c r="H19" s="9"/>
      <c r="I19" s="8"/>
      <c r="J19" s="9"/>
      <c r="K19" s="8"/>
      <c r="L19" s="9"/>
      <c r="M19" s="8"/>
      <c r="N19" s="9"/>
      <c r="O19" s="8"/>
      <c r="P19" s="9"/>
      <c r="Q19" s="8"/>
      <c r="R19" s="9"/>
      <c r="S19" s="8"/>
      <c r="T19" s="9"/>
      <c r="U19" s="8"/>
      <c r="V19" s="8"/>
      <c r="W19" s="8"/>
      <c r="X19" s="1"/>
    </row>
    <row r="20" spans="1:25" ht="15.6" x14ac:dyDescent="0.3">
      <c r="C20" s="6" t="s">
        <v>21</v>
      </c>
    </row>
    <row r="21" spans="1:25" x14ac:dyDescent="0.3">
      <c r="C21" s="2" t="s">
        <v>44</v>
      </c>
    </row>
    <row r="22" spans="1:25" x14ac:dyDescent="0.3">
      <c r="C22" s="2" t="s">
        <v>45</v>
      </c>
    </row>
  </sheetData>
  <mergeCells count="31">
    <mergeCell ref="A13:A14"/>
    <mergeCell ref="Y6:Y8"/>
    <mergeCell ref="A1:I1"/>
    <mergeCell ref="A2:I2"/>
    <mergeCell ref="A3:X3"/>
    <mergeCell ref="A4:X4"/>
    <mergeCell ref="A6:A8"/>
    <mergeCell ref="C6:C8"/>
    <mergeCell ref="D6:D8"/>
    <mergeCell ref="E6:T6"/>
    <mergeCell ref="U6:V7"/>
    <mergeCell ref="W6:W8"/>
    <mergeCell ref="X6:X8"/>
    <mergeCell ref="C10:C11"/>
    <mergeCell ref="A10:A11"/>
    <mergeCell ref="E17:H17"/>
    <mergeCell ref="I17:L17"/>
    <mergeCell ref="M17:P17"/>
    <mergeCell ref="Q17:T17"/>
    <mergeCell ref="E7:H7"/>
    <mergeCell ref="I7:L7"/>
    <mergeCell ref="M7:P7"/>
    <mergeCell ref="Q7:T7"/>
    <mergeCell ref="C12:C13"/>
    <mergeCell ref="X12:X14"/>
    <mergeCell ref="B9:B11"/>
    <mergeCell ref="B12:B13"/>
    <mergeCell ref="E16:H16"/>
    <mergeCell ref="I16:L16"/>
    <mergeCell ref="Q16:T16"/>
    <mergeCell ref="M16:P16"/>
  </mergeCells>
  <pageMargins left="0.25" right="0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Trang_tính1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HP</cp:lastModifiedBy>
  <cp:lastPrinted>2021-10-11T15:12:13Z</cp:lastPrinted>
  <dcterms:created xsi:type="dcterms:W3CDTF">2020-11-10T00:15:55Z</dcterms:created>
  <dcterms:modified xsi:type="dcterms:W3CDTF">2023-04-03T23:05:23Z</dcterms:modified>
</cp:coreProperties>
</file>