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Trang_tính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" l="1"/>
  <c r="V14" i="1"/>
  <c r="V13" i="1"/>
  <c r="V11" i="1"/>
  <c r="W18" i="1" l="1"/>
  <c r="W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U10" i="1"/>
  <c r="U9" i="1"/>
  <c r="U17" i="1" l="1"/>
  <c r="W19" i="1"/>
  <c r="V17" i="1"/>
  <c r="T17" i="1"/>
  <c r="Y17" i="1" l="1"/>
</calcChain>
</file>

<file path=xl/comments1.xml><?xml version="1.0" encoding="utf-8"?>
<comments xmlns="http://schemas.openxmlformats.org/spreadsheetml/2006/main">
  <authors>
    <author>tc={1DD43E37-722B-4F7E-9918-C0D099B3BA5B}</author>
    <author>tc={3D3C8229-6351-4756-B152-D84002A507EC}</author>
    <author>tc={0E430E8F-0ECC-4F63-BF68-CD454CE95256}</author>
    <author>tc={01B694DF-7A02-4744-916A-CA72F9604F29}</author>
    <author>tc={D2F2B722-6B8A-4D73-9B9A-9236C9483AB0}</author>
    <author>tc={2022790E-D7AD-46A4-9AC1-C23EA1A35FB9}</author>
    <author>tc={FD2E6949-D222-4B0A-9BDC-C1F43F5FD18D}</author>
    <author>tc={8908DC33-96EC-4692-B8C5-4665F0D2E741}</author>
    <author>tc={E0EEE5AD-3777-4C49-9BEB-52CDFA2F182E}</author>
    <author>tc={390A365D-4B1E-4BC3-878C-DD702AECD6EE}</author>
    <author>tc={13B902A5-0EE0-4B9F-839C-9A9425FBD5C6}</author>
  </authors>
  <commentList>
    <comment ref="D8" author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5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6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7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8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9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<sst xmlns="http://schemas.openxmlformats.org/spreadsheetml/2006/main" count="68" uniqueCount="52">
  <si>
    <r>
      <rPr>
        <sz val="12"/>
        <color theme="1"/>
        <rFont val="Times New Roman"/>
        <family val="1"/>
      </rPr>
      <t>SỞ GIÁO DỤC VÀ ĐÀO TẠO THÀNH PHỐ HỒ CHÍ MINH</t>
    </r>
    <r>
      <rPr>
        <b/>
        <sz val="12"/>
        <color theme="1"/>
        <rFont val="Times New Roman"/>
        <family val="1"/>
      </rPr>
      <t xml:space="preserve">
TRƯỜNG THPT NGUYỄN TẤT THÀNH</t>
    </r>
  </si>
  <si>
    <t>NỘI DUNG KIẾN THỨC</t>
  </si>
  <si>
    <t>CÂU HỎI THEO MỨC ĐỘ NHẬN THỨC</t>
  </si>
  <si>
    <t>Tổng thời gian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</si>
  <si>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</si>
  <si>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</si>
  <si>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</si>
  <si>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</si>
  <si>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</si>
  <si>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</si>
  <si>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</si>
  <si>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</si>
  <si>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3 tiết</t>
  </si>
  <si>
    <t>4 tiết</t>
  </si>
  <si>
    <t>TRƯỜNG THPT BÌNH CHÁNH</t>
  </si>
  <si>
    <t xml:space="preserve">               MÔN  TOÁN LỚP 10, THỜI GIAN 90 PHÚT</t>
  </si>
  <si>
    <t>Đặc tả</t>
  </si>
  <si>
    <t>1 tiết</t>
  </si>
  <si>
    <t>2 tiết</t>
  </si>
  <si>
    <t xml:space="preserve">                MA TRẬN ĐỀ KIỂM TRA HỌC KỲ 2</t>
  </si>
  <si>
    <t>Bất phương trình</t>
  </si>
  <si>
    <t>Đơn vị kiến thức</t>
  </si>
  <si>
    <t>STT</t>
  </si>
  <si>
    <t>Giá trị lượng giác của một cung- Công thức lượng giác</t>
  </si>
  <si>
    <t>Hệ thức lượng trong tam giác</t>
  </si>
  <si>
    <t>Phương pháp tọa độ trong mặt phẳng</t>
  </si>
  <si>
    <t xml:space="preserve">Tổng </t>
  </si>
  <si>
    <t>Tổng số câu</t>
  </si>
  <si>
    <t>Tỉ lệ %</t>
  </si>
  <si>
    <t>Thời lượng giảng dạy</t>
  </si>
  <si>
    <t>Số điểm tương đương</t>
  </si>
  <si>
    <t>2 iết</t>
  </si>
  <si>
    <t xml:space="preserve">2 tiết </t>
  </si>
  <si>
    <t xml:space="preserve">Tỉ lệ </t>
  </si>
  <si>
    <t>Tổng điểm</t>
  </si>
  <si>
    <t>18 tiết</t>
  </si>
  <si>
    <t>Biết cách xét dấu nhị thức bậc nhất và tam thức bậc 2 để giải bpt</t>
  </si>
  <si>
    <t xml:space="preserve"> Tính được  các  GTLG còn lại khi biết trước một GTLG</t>
  </si>
  <si>
    <t>Xác định được tâm và bán kính của một đường tròn cho trước, viết được pt đường tròn đi qua 3điểm</t>
  </si>
  <si>
    <t>Biết cách viết PTTQ cạnh và đường cao trong tam giác</t>
  </si>
  <si>
    <t>Tính được cạnh còn lại khi biết trước hai cạnh và 1 góc trong tam giác</t>
  </si>
  <si>
    <t>Nắm được công thức tìm m để tam thức bậc hai không đổi dấu trên R</t>
  </si>
  <si>
    <t>Vận dụng được các công thức lượng giác vào việc chứng minh biểu thức không phụ thuộc x</t>
  </si>
  <si>
    <t>Biết cách vận dụng công thức nhân đôi, công thức hạ bậc, công thức cộng trong tính toán các GTLG</t>
  </si>
  <si>
    <t>1. Giải bất phương trình chứa tích của biểu thức bậc nhất và bậc hai</t>
  </si>
  <si>
    <t>2. Tìm m để tam thức bậc 2 không đổi dấu trên R</t>
  </si>
  <si>
    <t>1. Hệ thức lượng giác cơ bản</t>
  </si>
  <si>
    <t xml:space="preserve">2. Công thức nhân đôi, công thức hạ bậc, công thức cộng </t>
  </si>
  <si>
    <t>3. Chứng minh biểu thức không phụ thuộc vào x</t>
  </si>
  <si>
    <t>1. Định lý cosin trong tam giác</t>
  </si>
  <si>
    <t>1. Phương trình tổng quát của đường thẳng</t>
  </si>
  <si>
    <t>2. Phương trình đường tròn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</si>
</sst>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0" fontId="5" fillId="0" borderId="1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0" fontId="3" fillId="0" borderId="1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9"/>
  <sheetViews>
    <sheetView tabSelected="1" topLeftCell="A7" zoomScaleNormal="100" workbookViewId="0">
      <selection activeCell="Y16" sqref="Y16"/>
    </sheetView>
  </sheetViews>
  <sheetFormatPr defaultRowHeight="15" x14ac:dyDescent="0.25"/>
  <cols>
    <col min="1" max="1" width="6.140625" style="2" customWidth="1"/>
    <col min="2" max="2" width="13.5703125" style="2" customWidth="1"/>
    <col min="3" max="3" width="20.85546875" style="2" customWidth="1"/>
    <col min="4" max="4" width="4.140625" style="2" customWidth="1"/>
    <col min="5" max="5" width="5.85546875" style="2" customWidth="1"/>
    <col min="6" max="6" width="4.42578125" style="2" customWidth="1"/>
    <col min="7" max="7" width="5.85546875" style="2" customWidth="1"/>
    <col min="8" max="8" width="4" style="2" customWidth="1"/>
    <col min="9" max="9" width="5.85546875" style="2" customWidth="1"/>
    <col min="10" max="10" width="4" style="2" customWidth="1"/>
    <col min="11" max="11" width="5.85546875" style="2" customWidth="1"/>
    <col min="12" max="12" width="3.85546875" style="2" customWidth="1"/>
    <col min="13" max="13" width="5.85546875" style="2" customWidth="1"/>
    <col min="14" max="14" width="4" style="2" customWidth="1"/>
    <col min="15" max="15" width="5.85546875" style="2" customWidth="1"/>
    <col min="16" max="16" width="3.85546875" style="2" customWidth="1"/>
    <col min="17" max="17" width="5.85546875" style="2" customWidth="1"/>
    <col min="18" max="18" width="4.85546875" style="2" customWidth="1"/>
    <col min="19" max="19" width="5.85546875" style="2" customWidth="1"/>
    <col min="20" max="20" width="4.140625" style="2" customWidth="1"/>
    <col min="21" max="21" width="3.85546875" style="2" customWidth="1"/>
    <col min="22" max="22" width="10.7109375" style="2" customWidth="1"/>
    <col min="23" max="23" width="8.7109375" style="2" customWidth="1"/>
    <col min="24" max="24" width="6.42578125" style="2" customWidth="1"/>
    <col min="25" max="25" width="8.28515625" style="2" customWidth="1"/>
    <col min="26" max="26" width="28.85546875" style="40" customWidth="1"/>
    <col min="27" max="16384" width="9.140625" style="2"/>
  </cols>
  <sheetData>
    <row r="1" spans="1:26" ht="15.75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.75" customHeight="1" x14ac:dyDescent="0.25">
      <c r="A2" s="8" t="s">
        <v>14</v>
      </c>
      <c r="B2" s="8"/>
      <c r="C2" s="8"/>
      <c r="D2" s="8"/>
      <c r="E2" s="8"/>
      <c r="F2" s="8"/>
      <c r="G2" s="8"/>
      <c r="H2" s="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25.5" x14ac:dyDescent="0.25">
      <c r="A3" s="7" t="s">
        <v>19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ht="25.5" x14ac:dyDescent="0.25">
      <c r="A4" s="7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20.25" x14ac:dyDescent="0.25">
      <c r="A6" s="22" t="s">
        <v>22</v>
      </c>
      <c r="B6" s="22" t="s">
        <v>1</v>
      </c>
      <c r="C6" s="23" t="s">
        <v>21</v>
      </c>
      <c r="D6" s="16" t="s">
        <v>2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  <c r="T6" s="22" t="s">
        <v>27</v>
      </c>
      <c r="U6" s="22"/>
      <c r="V6" s="22" t="s">
        <v>3</v>
      </c>
      <c r="W6" s="22" t="s">
        <v>28</v>
      </c>
      <c r="X6" s="22" t="s">
        <v>29</v>
      </c>
      <c r="Y6" s="22" t="s">
        <v>30</v>
      </c>
      <c r="Z6" s="41" t="s">
        <v>16</v>
      </c>
    </row>
    <row r="7" spans="1:26" ht="15.75" x14ac:dyDescent="0.25">
      <c r="A7" s="22"/>
      <c r="B7" s="22"/>
      <c r="C7" s="24"/>
      <c r="D7" s="19" t="s">
        <v>4</v>
      </c>
      <c r="E7" s="20"/>
      <c r="F7" s="20"/>
      <c r="G7" s="21"/>
      <c r="H7" s="19" t="s">
        <v>5</v>
      </c>
      <c r="I7" s="20"/>
      <c r="J7" s="20"/>
      <c r="K7" s="21"/>
      <c r="L7" s="19" t="s">
        <v>6</v>
      </c>
      <c r="M7" s="20"/>
      <c r="N7" s="20"/>
      <c r="O7" s="21"/>
      <c r="P7" s="19" t="s">
        <v>7</v>
      </c>
      <c r="Q7" s="20"/>
      <c r="R7" s="20"/>
      <c r="S7" s="21"/>
      <c r="T7" s="22"/>
      <c r="U7" s="22"/>
      <c r="V7" s="22"/>
      <c r="W7" s="22"/>
      <c r="X7" s="22"/>
      <c r="Y7" s="22"/>
      <c r="Z7" s="42"/>
    </row>
    <row r="8" spans="1:26" ht="47.25" x14ac:dyDescent="0.25">
      <c r="A8" s="22"/>
      <c r="B8" s="22"/>
      <c r="C8" s="25"/>
      <c r="D8" s="26" t="s">
        <v>8</v>
      </c>
      <c r="E8" s="26" t="s">
        <v>9</v>
      </c>
      <c r="F8" s="26" t="s">
        <v>10</v>
      </c>
      <c r="G8" s="26" t="s">
        <v>9</v>
      </c>
      <c r="H8" s="26" t="s">
        <v>8</v>
      </c>
      <c r="I8" s="26" t="s">
        <v>9</v>
      </c>
      <c r="J8" s="26" t="s">
        <v>10</v>
      </c>
      <c r="K8" s="26" t="s">
        <v>9</v>
      </c>
      <c r="L8" s="26" t="s">
        <v>8</v>
      </c>
      <c r="M8" s="26" t="s">
        <v>9</v>
      </c>
      <c r="N8" s="26" t="s">
        <v>10</v>
      </c>
      <c r="O8" s="26" t="s">
        <v>9</v>
      </c>
      <c r="P8" s="26" t="s">
        <v>8</v>
      </c>
      <c r="Q8" s="26" t="s">
        <v>9</v>
      </c>
      <c r="R8" s="26" t="s">
        <v>10</v>
      </c>
      <c r="S8" s="26" t="s">
        <v>9</v>
      </c>
      <c r="T8" s="26" t="s">
        <v>8</v>
      </c>
      <c r="U8" s="26" t="s">
        <v>11</v>
      </c>
      <c r="V8" s="22"/>
      <c r="W8" s="22"/>
      <c r="X8" s="22"/>
      <c r="Y8" s="22"/>
      <c r="Z8" s="43"/>
    </row>
    <row r="9" spans="1:26" ht="63" x14ac:dyDescent="0.25">
      <c r="A9" s="9">
        <v>1</v>
      </c>
      <c r="B9" s="12" t="s">
        <v>20</v>
      </c>
      <c r="C9" s="47" t="s">
        <v>44</v>
      </c>
      <c r="D9" s="3"/>
      <c r="E9" s="10"/>
      <c r="F9" s="3">
        <v>1</v>
      </c>
      <c r="G9" s="10">
        <v>10</v>
      </c>
      <c r="H9" s="3"/>
      <c r="I9" s="10"/>
      <c r="J9" s="3"/>
      <c r="K9" s="10"/>
      <c r="L9" s="3"/>
      <c r="M9" s="10"/>
      <c r="N9" s="3"/>
      <c r="O9" s="10"/>
      <c r="P9" s="3"/>
      <c r="Q9" s="10"/>
      <c r="R9" s="3"/>
      <c r="S9" s="10"/>
      <c r="T9" s="3"/>
      <c r="U9" s="3">
        <f>F9+J9+N9+R9</f>
        <v>1</v>
      </c>
      <c r="V9" s="3">
        <v>10</v>
      </c>
      <c r="W9" s="11">
        <v>0.1111</v>
      </c>
      <c r="X9" s="4" t="s">
        <v>12</v>
      </c>
      <c r="Y9" s="5">
        <v>1</v>
      </c>
      <c r="Z9" s="39" t="s">
        <v>36</v>
      </c>
    </row>
    <row r="10" spans="1:26" ht="47.25" x14ac:dyDescent="0.25">
      <c r="A10" s="9">
        <v>2</v>
      </c>
      <c r="B10" s="27"/>
      <c r="C10" s="46" t="s">
        <v>45</v>
      </c>
      <c r="D10" s="3"/>
      <c r="E10" s="10"/>
      <c r="F10" s="3"/>
      <c r="G10" s="10"/>
      <c r="H10" s="3"/>
      <c r="I10" s="10"/>
      <c r="J10" s="3">
        <v>1</v>
      </c>
      <c r="K10" s="10">
        <v>10</v>
      </c>
      <c r="L10" s="3"/>
      <c r="M10" s="10"/>
      <c r="N10" s="3"/>
      <c r="O10" s="10"/>
      <c r="P10" s="3"/>
      <c r="Q10" s="10"/>
      <c r="R10" s="3"/>
      <c r="S10" s="10"/>
      <c r="T10" s="3"/>
      <c r="U10" s="3">
        <f t="shared" ref="U10" si="0">F10+J10+N10+R10</f>
        <v>1</v>
      </c>
      <c r="V10" s="3">
        <v>10</v>
      </c>
      <c r="W10" s="11">
        <v>0.1111</v>
      </c>
      <c r="X10" s="4" t="s">
        <v>17</v>
      </c>
      <c r="Y10" s="5">
        <v>1</v>
      </c>
      <c r="Z10" s="39" t="s">
        <v>41</v>
      </c>
    </row>
    <row r="11" spans="1:26" ht="31.5" x14ac:dyDescent="0.25">
      <c r="A11" s="9">
        <v>3</v>
      </c>
      <c r="B11" s="12" t="s">
        <v>23</v>
      </c>
      <c r="C11" s="46" t="s">
        <v>46</v>
      </c>
      <c r="D11" s="3"/>
      <c r="E11" s="10"/>
      <c r="F11" s="3"/>
      <c r="G11" s="10"/>
      <c r="H11" s="3"/>
      <c r="I11" s="10"/>
      <c r="J11" s="3">
        <v>1</v>
      </c>
      <c r="K11" s="10">
        <v>10</v>
      </c>
      <c r="L11" s="3"/>
      <c r="M11" s="10"/>
      <c r="N11" s="3"/>
      <c r="O11" s="10"/>
      <c r="P11" s="3"/>
      <c r="Q11" s="10"/>
      <c r="R11" s="3"/>
      <c r="S11" s="10"/>
      <c r="T11" s="3"/>
      <c r="U11" s="3">
        <v>1</v>
      </c>
      <c r="V11" s="3">
        <f t="shared" ref="V9:V16" si="1">E11+G11+I11+K11+M11+O11+Q11+S11</f>
        <v>10</v>
      </c>
      <c r="W11" s="11">
        <v>0.1111</v>
      </c>
      <c r="X11" s="4" t="s">
        <v>31</v>
      </c>
      <c r="Y11" s="5">
        <v>1.5</v>
      </c>
      <c r="Z11" s="39" t="s">
        <v>37</v>
      </c>
    </row>
    <row r="12" spans="1:26" ht="60" x14ac:dyDescent="0.25">
      <c r="A12" s="9">
        <v>5</v>
      </c>
      <c r="B12" s="27"/>
      <c r="C12" s="46" t="s">
        <v>47</v>
      </c>
      <c r="D12" s="3"/>
      <c r="E12" s="10"/>
      <c r="F12" s="3"/>
      <c r="G12" s="10"/>
      <c r="H12" s="3"/>
      <c r="I12" s="10"/>
      <c r="J12" s="3"/>
      <c r="K12" s="10"/>
      <c r="L12" s="3"/>
      <c r="M12" s="10"/>
      <c r="N12" s="3">
        <v>1</v>
      </c>
      <c r="O12" s="10">
        <v>15</v>
      </c>
      <c r="P12" s="3"/>
      <c r="Q12" s="10"/>
      <c r="R12" s="3"/>
      <c r="S12" s="10"/>
      <c r="T12" s="3"/>
      <c r="U12" s="3">
        <v>1</v>
      </c>
      <c r="V12" s="3">
        <v>15</v>
      </c>
      <c r="W12" s="11">
        <v>0.1111</v>
      </c>
      <c r="X12" s="4" t="s">
        <v>13</v>
      </c>
      <c r="Y12" s="5">
        <v>1.5</v>
      </c>
      <c r="Z12" s="39" t="s">
        <v>43</v>
      </c>
    </row>
    <row r="13" spans="1:26" ht="60" x14ac:dyDescent="0.25">
      <c r="A13" s="9">
        <v>6</v>
      </c>
      <c r="B13" s="13"/>
      <c r="C13" s="46" t="s">
        <v>48</v>
      </c>
      <c r="D13" s="3"/>
      <c r="E13" s="10"/>
      <c r="F13" s="3"/>
      <c r="G13" s="10"/>
      <c r="H13" s="3"/>
      <c r="I13" s="10"/>
      <c r="J13" s="3"/>
      <c r="K13" s="10"/>
      <c r="L13" s="3"/>
      <c r="M13" s="10"/>
      <c r="N13" s="3"/>
      <c r="O13" s="10"/>
      <c r="P13" s="3"/>
      <c r="Q13" s="10"/>
      <c r="R13" s="3">
        <v>1</v>
      </c>
      <c r="S13" s="10">
        <v>5</v>
      </c>
      <c r="T13" s="3"/>
      <c r="U13" s="3">
        <v>1</v>
      </c>
      <c r="V13" s="3">
        <f t="shared" si="1"/>
        <v>5</v>
      </c>
      <c r="W13" s="11">
        <v>0.1111</v>
      </c>
      <c r="X13" s="4" t="s">
        <v>18</v>
      </c>
      <c r="Y13" s="5">
        <v>1</v>
      </c>
      <c r="Z13" s="39" t="s">
        <v>42</v>
      </c>
    </row>
    <row r="14" spans="1:26" ht="47.25" x14ac:dyDescent="0.25">
      <c r="A14" s="9">
        <v>7</v>
      </c>
      <c r="B14" s="28" t="s">
        <v>24</v>
      </c>
      <c r="C14" s="46" t="s">
        <v>49</v>
      </c>
      <c r="D14" s="3"/>
      <c r="E14" s="10"/>
      <c r="F14" s="3"/>
      <c r="G14" s="10"/>
      <c r="H14" s="3"/>
      <c r="I14" s="10"/>
      <c r="J14" s="3"/>
      <c r="K14" s="10"/>
      <c r="L14" s="3"/>
      <c r="M14" s="10"/>
      <c r="N14" s="3">
        <v>1</v>
      </c>
      <c r="O14" s="10">
        <v>10</v>
      </c>
      <c r="P14" s="3"/>
      <c r="Q14" s="10"/>
      <c r="R14" s="3"/>
      <c r="S14" s="10"/>
      <c r="T14" s="3"/>
      <c r="U14" s="3">
        <v>1</v>
      </c>
      <c r="V14" s="3">
        <f t="shared" si="1"/>
        <v>10</v>
      </c>
      <c r="W14" s="11">
        <v>0.1111</v>
      </c>
      <c r="X14" s="4" t="s">
        <v>18</v>
      </c>
      <c r="Y14" s="5">
        <v>1</v>
      </c>
      <c r="Z14" s="39" t="s">
        <v>40</v>
      </c>
    </row>
    <row r="15" spans="1:26" ht="31.5" x14ac:dyDescent="0.25">
      <c r="A15" s="14">
        <v>8</v>
      </c>
      <c r="B15" s="12" t="s">
        <v>25</v>
      </c>
      <c r="C15" s="46" t="s">
        <v>50</v>
      </c>
      <c r="D15" s="3"/>
      <c r="E15" s="10"/>
      <c r="F15" s="3"/>
      <c r="G15" s="10"/>
      <c r="H15" s="3"/>
      <c r="I15" s="10"/>
      <c r="J15" s="3"/>
      <c r="K15" s="10"/>
      <c r="L15" s="3"/>
      <c r="M15" s="10"/>
      <c r="N15" s="3">
        <v>1</v>
      </c>
      <c r="O15" s="10">
        <v>15</v>
      </c>
      <c r="P15" s="3"/>
      <c r="Q15" s="10"/>
      <c r="R15" s="3"/>
      <c r="S15" s="10"/>
      <c r="T15" s="3"/>
      <c r="U15" s="3">
        <v>1</v>
      </c>
      <c r="V15" s="3">
        <v>15</v>
      </c>
      <c r="W15" s="11">
        <v>0.1111</v>
      </c>
      <c r="X15" s="4" t="s">
        <v>18</v>
      </c>
      <c r="Y15" s="5">
        <v>1.5</v>
      </c>
      <c r="Z15" s="39" t="s">
        <v>39</v>
      </c>
    </row>
    <row r="16" spans="1:26" ht="80.25" customHeight="1" x14ac:dyDescent="0.25">
      <c r="A16" s="15"/>
      <c r="B16" s="13"/>
      <c r="C16" s="46" t="s">
        <v>51</v>
      </c>
      <c r="D16" s="3"/>
      <c r="E16" s="10"/>
      <c r="F16" s="3">
        <v>1</v>
      </c>
      <c r="G16" s="10">
        <v>5</v>
      </c>
      <c r="H16" s="3"/>
      <c r="I16" s="10"/>
      <c r="J16" s="3"/>
      <c r="K16" s="10"/>
      <c r="L16" s="3"/>
      <c r="M16" s="10"/>
      <c r="N16" s="3">
        <v>1</v>
      </c>
      <c r="O16" s="10">
        <v>10</v>
      </c>
      <c r="P16" s="3"/>
      <c r="Q16" s="10"/>
      <c r="R16" s="3"/>
      <c r="S16" s="10"/>
      <c r="T16" s="3"/>
      <c r="U16" s="3">
        <v>2</v>
      </c>
      <c r="V16" s="3">
        <f t="shared" si="1"/>
        <v>15</v>
      </c>
      <c r="W16" s="11">
        <v>0.22220000000000001</v>
      </c>
      <c r="X16" s="4" t="s">
        <v>32</v>
      </c>
      <c r="Y16" s="5">
        <v>1.5</v>
      </c>
      <c r="Z16" s="39" t="s">
        <v>38</v>
      </c>
    </row>
    <row r="17" spans="1:26" ht="31.5" x14ac:dyDescent="0.25">
      <c r="A17" s="29" t="s">
        <v>26</v>
      </c>
      <c r="B17" s="29"/>
      <c r="C17" s="30"/>
      <c r="D17" s="31">
        <f>SUM(D9:D16)</f>
        <v>0</v>
      </c>
      <c r="E17" s="31">
        <f>SUM(E9:E16)</f>
        <v>0</v>
      </c>
      <c r="F17" s="31">
        <f>SUM(F9:F16)</f>
        <v>2</v>
      </c>
      <c r="G17" s="31">
        <f>SUM(G9:G16)</f>
        <v>15</v>
      </c>
      <c r="H17" s="31">
        <f>SUM(H9:H16)</f>
        <v>0</v>
      </c>
      <c r="I17" s="31">
        <f>SUM(I9:I16)</f>
        <v>0</v>
      </c>
      <c r="J17" s="31">
        <f>SUM(J9:J16)</f>
        <v>2</v>
      </c>
      <c r="K17" s="31">
        <f>SUM(K9:K16)</f>
        <v>20</v>
      </c>
      <c r="L17" s="31">
        <f>SUM(L9:L16)</f>
        <v>0</v>
      </c>
      <c r="M17" s="31">
        <f>SUM(M9:M16)</f>
        <v>0</v>
      </c>
      <c r="N17" s="31">
        <f>SUM(N9:N16)</f>
        <v>4</v>
      </c>
      <c r="O17" s="31">
        <f>SUM(O9:O16)</f>
        <v>50</v>
      </c>
      <c r="P17" s="31">
        <f>SUM(P9:P16)</f>
        <v>0</v>
      </c>
      <c r="Q17" s="31">
        <f>SUM(Q9:Q16)</f>
        <v>0</v>
      </c>
      <c r="R17" s="31">
        <f>SUM(R9:R16)</f>
        <v>1</v>
      </c>
      <c r="S17" s="31">
        <f>SUM(S9:S16)</f>
        <v>5</v>
      </c>
      <c r="T17" s="31">
        <f>SUM(T9:T16)</f>
        <v>0</v>
      </c>
      <c r="U17" s="31">
        <f>SUM(U9:U16)</f>
        <v>9</v>
      </c>
      <c r="V17" s="6">
        <f>SUM(V9:V16)</f>
        <v>90</v>
      </c>
      <c r="W17" s="32">
        <f>SUM(W9:W16)</f>
        <v>0.99990000000000001</v>
      </c>
      <c r="X17" s="4" t="s">
        <v>35</v>
      </c>
      <c r="Y17" s="6">
        <f>SUM(Y9:Y16)</f>
        <v>10</v>
      </c>
      <c r="Z17" s="39"/>
    </row>
    <row r="18" spans="1:26" ht="15.75" x14ac:dyDescent="0.25">
      <c r="A18" s="29" t="s">
        <v>33</v>
      </c>
      <c r="B18" s="29"/>
      <c r="C18" s="30"/>
      <c r="D18" s="33">
        <v>0.22220000000000001</v>
      </c>
      <c r="E18" s="34"/>
      <c r="F18" s="34"/>
      <c r="G18" s="34"/>
      <c r="H18" s="33">
        <v>0.22220000000000001</v>
      </c>
      <c r="I18" s="34"/>
      <c r="J18" s="34"/>
      <c r="K18" s="34"/>
      <c r="L18" s="33">
        <v>0.44440000000000002</v>
      </c>
      <c r="M18" s="34"/>
      <c r="N18" s="34"/>
      <c r="O18" s="34"/>
      <c r="P18" s="33">
        <v>0.1111</v>
      </c>
      <c r="Q18" s="34"/>
      <c r="R18" s="34"/>
      <c r="S18" s="34"/>
      <c r="T18" s="5"/>
      <c r="U18" s="5"/>
      <c r="V18" s="5"/>
      <c r="W18" s="32">
        <f>SUM(D18:S18)</f>
        <v>0.99990000000000001</v>
      </c>
      <c r="X18" s="5"/>
      <c r="Y18" s="5"/>
      <c r="Z18" s="39"/>
    </row>
    <row r="19" spans="1:26" ht="15.75" customHeight="1" x14ac:dyDescent="0.25">
      <c r="A19" s="44" t="s">
        <v>34</v>
      </c>
      <c r="B19" s="45"/>
      <c r="C19" s="35"/>
      <c r="D19" s="36">
        <v>1.5</v>
      </c>
      <c r="E19" s="37"/>
      <c r="F19" s="37"/>
      <c r="G19" s="38"/>
      <c r="H19" s="36">
        <v>2.5</v>
      </c>
      <c r="I19" s="37"/>
      <c r="J19" s="37"/>
      <c r="K19" s="38"/>
      <c r="L19" s="36">
        <v>5</v>
      </c>
      <c r="M19" s="37"/>
      <c r="N19" s="37"/>
      <c r="O19" s="38"/>
      <c r="P19" s="36">
        <v>1</v>
      </c>
      <c r="Q19" s="37"/>
      <c r="R19" s="37"/>
      <c r="S19" s="38"/>
      <c r="T19" s="5"/>
      <c r="U19" s="5"/>
      <c r="V19" s="5"/>
      <c r="W19" s="6">
        <f>SUM(D19:S19)</f>
        <v>10</v>
      </c>
      <c r="X19" s="5"/>
      <c r="Y19" s="5"/>
      <c r="Z19" s="39"/>
    </row>
  </sheetData>
  <mergeCells count="33">
    <mergeCell ref="Z6:Z8"/>
    <mergeCell ref="A1:H1"/>
    <mergeCell ref="A2:H2"/>
    <mergeCell ref="B9:B10"/>
    <mergeCell ref="A3:Y3"/>
    <mergeCell ref="A4:Y4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D7:G7"/>
    <mergeCell ref="H7:K7"/>
    <mergeCell ref="L7:O7"/>
    <mergeCell ref="P7:S7"/>
    <mergeCell ref="A17:B17"/>
    <mergeCell ref="A18:B18"/>
    <mergeCell ref="D18:G18"/>
    <mergeCell ref="H18:K18"/>
    <mergeCell ref="L18:O18"/>
    <mergeCell ref="P18:S18"/>
    <mergeCell ref="B11:B13"/>
    <mergeCell ref="B15:B16"/>
    <mergeCell ref="A15:A16"/>
    <mergeCell ref="A19:B19"/>
    <mergeCell ref="D19:G19"/>
    <mergeCell ref="H19:K19"/>
    <mergeCell ref="L19:O19"/>
    <mergeCell ref="P19:S19"/>
  </mergeCells>
  <pageMargins left="0.25" right="0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2020-11-10T01:22:06Z</cp:lastPrinted>
  <dcterms:created xsi:type="dcterms:W3CDTF">2020-11-10T00:15:55Z</dcterms:created>
  <dcterms:modified xsi:type="dcterms:W3CDTF">2021-04-12T15:26:45Z</dcterms:modified>
</cp:coreProperties>
</file>