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DS_HSG_KHOI12_20.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N17" i="1"/>
  <c r="M17" i="1"/>
  <c r="L17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5" i="1"/>
</calcChain>
</file>

<file path=xl/sharedStrings.xml><?xml version="1.0" encoding="utf-8"?>
<sst xmlns="http://schemas.openxmlformats.org/spreadsheetml/2006/main" count="389" uniqueCount="203">
  <si>
    <t>Thống kê số lượng giải</t>
  </si>
  <si>
    <t>STT</t>
  </si>
  <si>
    <t>Môn thi</t>
  </si>
  <si>
    <t>Họ</t>
  </si>
  <si>
    <t>Tên</t>
  </si>
  <si>
    <t>Ngày sinh</t>
  </si>
  <si>
    <t>Lớp</t>
  </si>
  <si>
    <t>Nơi sinh</t>
  </si>
  <si>
    <t>Giải</t>
  </si>
  <si>
    <t>GV Hướng dẫn</t>
  </si>
  <si>
    <t>NHẤT</t>
  </si>
  <si>
    <t>NHÌ</t>
  </si>
  <si>
    <t>BA</t>
  </si>
  <si>
    <t>Địa lý</t>
  </si>
  <si>
    <t>Trần Lê Phương</t>
  </si>
  <si>
    <t>Thảo</t>
  </si>
  <si>
    <t>28/1/2003</t>
  </si>
  <si>
    <t>12A20</t>
  </si>
  <si>
    <t>Đồng Nai</t>
  </si>
  <si>
    <t>Địa Lý</t>
  </si>
  <si>
    <t>Hồ Thị Minh</t>
  </si>
  <si>
    <t>Tâm</t>
  </si>
  <si>
    <t>27/7/2003</t>
  </si>
  <si>
    <t>12A19</t>
  </si>
  <si>
    <t>Quảng Nam</t>
  </si>
  <si>
    <t>Hóa</t>
  </si>
  <si>
    <t>Lê Trần Thanh</t>
  </si>
  <si>
    <t>12/11/2003</t>
  </si>
  <si>
    <t>12A12</t>
  </si>
  <si>
    <t>TP. HCM</t>
  </si>
  <si>
    <t>Lịch Sử</t>
  </si>
  <si>
    <t>Lâm Thị Thanh</t>
  </si>
  <si>
    <t>Thùy</t>
  </si>
  <si>
    <t>11/3/2003</t>
  </si>
  <si>
    <t>12A18</t>
  </si>
  <si>
    <t>Ngữ văn</t>
  </si>
  <si>
    <t>Hóa học</t>
  </si>
  <si>
    <t>Ngô Phúc</t>
  </si>
  <si>
    <t>Danh</t>
  </si>
  <si>
    <t>29/11/2003</t>
  </si>
  <si>
    <t>12A6</t>
  </si>
  <si>
    <t>Quảng Ngãi</t>
  </si>
  <si>
    <t>Sinh</t>
  </si>
  <si>
    <t>Ngô Nhựt</t>
  </si>
  <si>
    <t>Long</t>
  </si>
  <si>
    <t>13/10/2003</t>
  </si>
  <si>
    <t>12A1</t>
  </si>
  <si>
    <t>Anh văn</t>
  </si>
  <si>
    <t>Casio Hóa</t>
  </si>
  <si>
    <t>Tin học</t>
  </si>
  <si>
    <t>Toán</t>
  </si>
  <si>
    <t>Lịch sử</t>
  </si>
  <si>
    <t>Huỳnh Ngọc Phương</t>
  </si>
  <si>
    <t>Linh</t>
  </si>
  <si>
    <t>17/6/2003</t>
  </si>
  <si>
    <t>Vật lý</t>
  </si>
  <si>
    <t>Lê Thị Ngọc</t>
  </si>
  <si>
    <t>Mai</t>
  </si>
  <si>
    <t>21/11/2003</t>
  </si>
  <si>
    <t>12A17</t>
  </si>
  <si>
    <t>Trần Ngọc Uyên</t>
  </si>
  <si>
    <t>Phương</t>
  </si>
  <si>
    <t>17/9/2003</t>
  </si>
  <si>
    <t>Casio Lý</t>
  </si>
  <si>
    <t>Đinh Thị Đoan</t>
  </si>
  <si>
    <t>Trang</t>
  </si>
  <si>
    <t>31/7/2003</t>
  </si>
  <si>
    <t>Casio Sinh</t>
  </si>
  <si>
    <t>Trương Phan Quế</t>
  </si>
  <si>
    <t>25/3/2003</t>
  </si>
  <si>
    <t>Casio Toán</t>
  </si>
  <si>
    <t>Thi Thị Hồng</t>
  </si>
  <si>
    <t>Nhi</t>
  </si>
  <si>
    <t>24/7/2003</t>
  </si>
  <si>
    <t>12A5</t>
  </si>
  <si>
    <t>Tổng</t>
  </si>
  <si>
    <t>Nguyễn Ngọc Phương</t>
  </si>
  <si>
    <t>Thuý</t>
  </si>
  <si>
    <t>25/1/2003</t>
  </si>
  <si>
    <t>Tổng Giải</t>
  </si>
  <si>
    <t>Nguyễn Phạm Thùy</t>
  </si>
  <si>
    <t>Dương</t>
  </si>
  <si>
    <t>26/9/2003</t>
  </si>
  <si>
    <t>Đặng Thị Thanh</t>
  </si>
  <si>
    <t>Huyền</t>
  </si>
  <si>
    <t>18/10/2003</t>
  </si>
  <si>
    <t>Nguyễn Bảo</t>
  </si>
  <si>
    <t>Ly</t>
  </si>
  <si>
    <t>10/8/2003</t>
  </si>
  <si>
    <t>Bình Định</t>
  </si>
  <si>
    <t>Nguyễn Thị Nam</t>
  </si>
  <si>
    <t>23/5/2003</t>
  </si>
  <si>
    <t>12A21</t>
  </si>
  <si>
    <t>Sinh học</t>
  </si>
  <si>
    <t>Đinh Hồng</t>
  </si>
  <si>
    <t>Lợi</t>
  </si>
  <si>
    <t>8/11/2003</t>
  </si>
  <si>
    <t>12A3</t>
  </si>
  <si>
    <t>Trịnh Tâm</t>
  </si>
  <si>
    <t>Như</t>
  </si>
  <si>
    <t>15/7/2003</t>
  </si>
  <si>
    <t>12A9</t>
  </si>
  <si>
    <t>Tôn Nữ Kim</t>
  </si>
  <si>
    <t>Phụng</t>
  </si>
  <si>
    <t>20/11/2003</t>
  </si>
  <si>
    <t>12A15</t>
  </si>
  <si>
    <t>Phượng</t>
  </si>
  <si>
    <t>24/11/2003</t>
  </si>
  <si>
    <t>12A11</t>
  </si>
  <si>
    <t>Lại Thị Minh</t>
  </si>
  <si>
    <t>Thư</t>
  </si>
  <si>
    <t>13/2/2003</t>
  </si>
  <si>
    <t>Nguyễn Thị Kim</t>
  </si>
  <si>
    <t>Ngọc</t>
  </si>
  <si>
    <t>29/7/2003</t>
  </si>
  <si>
    <t>08/11/2003</t>
  </si>
  <si>
    <t>29/07/2003</t>
  </si>
  <si>
    <t>15/07/2003</t>
  </si>
  <si>
    <t>Huỳnh Nguyễn Thành</t>
  </si>
  <si>
    <t>Tài</t>
  </si>
  <si>
    <t>07/08/2003</t>
  </si>
  <si>
    <t>13/02/2003</t>
  </si>
  <si>
    <t>Tiếng Anh</t>
  </si>
  <si>
    <t>Vũ Tiến</t>
  </si>
  <si>
    <t>Đạt</t>
  </si>
  <si>
    <t>Giao Thái</t>
  </si>
  <si>
    <t>Nguyên</t>
  </si>
  <si>
    <t>20/10/2003</t>
  </si>
  <si>
    <t>Trần Ngọc Phương</t>
  </si>
  <si>
    <t>15/2/2003</t>
  </si>
  <si>
    <t>Đào Quốc</t>
  </si>
  <si>
    <t>Thắng</t>
  </si>
  <si>
    <t>9/12/2003</t>
  </si>
  <si>
    <t>Phạm Thụy Thu</t>
  </si>
  <si>
    <t>Trúc</t>
  </si>
  <si>
    <t>13/12/2003</t>
  </si>
  <si>
    <t>Tăng Hồ Gia</t>
  </si>
  <si>
    <t>Hân</t>
  </si>
  <si>
    <t>18/9/2003</t>
  </si>
  <si>
    <t>Lê Minh</t>
  </si>
  <si>
    <t>Quân</t>
  </si>
  <si>
    <t>5/7/2003</t>
  </si>
  <si>
    <t>Nguyễn Tuấn</t>
  </si>
  <si>
    <t>Anh</t>
  </si>
  <si>
    <t>29/4/2003</t>
  </si>
  <si>
    <t>12A8</t>
  </si>
  <si>
    <t>Nguyễn Hữu Minh</t>
  </si>
  <si>
    <t>Nguyễn</t>
  </si>
  <si>
    <t>9/10/2003</t>
  </si>
  <si>
    <t>Trần Anh</t>
  </si>
  <si>
    <t>Tuấn</t>
  </si>
  <si>
    <t>22/12/2003</t>
  </si>
  <si>
    <t>Trần Nguyễn Đăng</t>
  </si>
  <si>
    <t>Khoa</t>
  </si>
  <si>
    <t>8/4/2003</t>
  </si>
  <si>
    <t>Lê Văn</t>
  </si>
  <si>
    <t>Tiến</t>
  </si>
  <si>
    <t>29/8/2003</t>
  </si>
  <si>
    <t>Quãng Nam</t>
  </si>
  <si>
    <t>Đỗ Minh</t>
  </si>
  <si>
    <t>Chương</t>
  </si>
  <si>
    <t>18/1/2002</t>
  </si>
  <si>
    <t>Thừa Thiên - Huế</t>
  </si>
  <si>
    <t>Nguyễn Đình Ngọc</t>
  </si>
  <si>
    <t>Trí</t>
  </si>
  <si>
    <t>29/9/2003</t>
  </si>
  <si>
    <t>ĐắK Lắk</t>
  </si>
  <si>
    <t>Nguyễn Đức</t>
  </si>
  <si>
    <t>13/4/2003</t>
  </si>
  <si>
    <t>Nguyễn Minh</t>
  </si>
  <si>
    <t>Toàn</t>
  </si>
  <si>
    <t>10/11/2003</t>
  </si>
  <si>
    <t>12A2</t>
  </si>
  <si>
    <t>Nguyễn Lương</t>
  </si>
  <si>
    <t>13/8/2003</t>
  </si>
  <si>
    <t>Hoàng</t>
  </si>
  <si>
    <t>11/10/2003</t>
  </si>
  <si>
    <t>Lê</t>
  </si>
  <si>
    <t>Duy</t>
  </si>
  <si>
    <t>29/10/2003</t>
  </si>
  <si>
    <t>Dương Phú</t>
  </si>
  <si>
    <t>Hưng</t>
  </si>
  <si>
    <t>4/7/2003</t>
  </si>
  <si>
    <t>04/07/2003</t>
  </si>
  <si>
    <t>Nguyễn Thị Thanh</t>
  </si>
  <si>
    <t>Ngân</t>
  </si>
  <si>
    <t>05/07/2003</t>
  </si>
  <si>
    <t>12A14</t>
  </si>
  <si>
    <t xml:space="preserve">Nguyễn Ngọc </t>
  </si>
  <si>
    <t>04/11/2002</t>
  </si>
  <si>
    <t>Quảng Trị</t>
  </si>
  <si>
    <t>Cô Ngô Thị Tiến</t>
  </si>
  <si>
    <t>Thầy Trần Trung Hiếu</t>
  </si>
  <si>
    <t>Cô Bùi Thị Phượng</t>
  </si>
  <si>
    <t>Cô Nguyễn Ngọc Chiến</t>
  </si>
  <si>
    <t>Cô Nguyễn Thị Kim Chi</t>
  </si>
  <si>
    <t>Cô Nguyễn Thị Hồng Ánh</t>
  </si>
  <si>
    <t>Thầy Lê Quốc Thiện</t>
  </si>
  <si>
    <t>Thầy Nguyễn Thái Đồng</t>
  </si>
  <si>
    <t>Thầy Nguyễn Ngọc Mạnh Tuân</t>
  </si>
  <si>
    <t>Cô Tăng Thanh Thiện</t>
  </si>
  <si>
    <t>Thầy Trần Lê Trung Hải</t>
  </si>
  <si>
    <t>DANH SÁCH HỌC SINH ĐẠT GIẢI KỲ THI HỌC SINH GIỎI 
CẤP THÀNH PHỐ - 2020 - 2021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</si>
</sst>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Sylfaen"/>
      <family val="1"/>
    </font>
    <font>
      <sz val="11"/>
      <color theme="1"/>
      <name val="Goudy Old Style"/>
      <family val="1"/>
    </font>
    <font>
      <b/>
      <sz val="14"/>
      <color theme="1"/>
      <name val="Sylfaen"/>
      <family val="1"/>
    </font>
    <font>
      <b/>
      <sz val="11"/>
      <color theme="0"/>
      <name val="Goudy Old Style"/>
      <family val="1"/>
    </font>
    <font>
      <b/>
      <sz val="11"/>
      <color theme="4" tint="-0.499984740745262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color rgb="FFC00000"/>
      <name val="Sylfaen"/>
      <family val="1"/>
    </font>
    <font>
      <b/>
      <sz val="11"/>
      <color theme="1"/>
      <name val="Goudy Old Style"/>
      <family val="1"/>
    </font>
    <font>
      <b/>
      <sz val="10"/>
      <color rgb="FFFF0000"/>
      <name val="Goudy Old Style"/>
      <family val="1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 style="thin">
        <color theme="0" tint="-0.499984740745262"/>
      </right>
      <top style="double">
        <color rgb="FF3F3F3F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rgb="FF3F3F3F"/>
      </top>
      <bottom style="thin">
        <color theme="0" tint="-0.499984740745262"/>
      </bottom>
      <diagonal/>
    </border>
    <border>
      <left style="double">
        <color rgb="FF3F3F3F"/>
      </left>
      <right style="thin">
        <color theme="0" tint="-0.499984740745262"/>
      </right>
      <top style="double">
        <color rgb="FF3F3F3F"/>
      </top>
      <bottom style="thin">
        <color theme="0" tint="-0.499984740745262"/>
      </bottom>
      <diagonal/>
    </border>
    <border>
      <left style="double">
        <color rgb="FF3F3F3F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F3F3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F3F3F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rgb="FF3F3F3F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rgb="FF3F3F3F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6" fillId="2" borderId="1" xfId="1" applyFont="1" applyAlignment="1">
      <alignment horizontal="center"/>
    </xf>
    <xf numFmtId="0" fontId="2" fillId="2" borderId="1" xfId="1"/>
    <xf numFmtId="0" fontId="8" fillId="4" borderId="4" xfId="2" applyFont="1" applyFill="1" applyBorder="1"/>
    <xf numFmtId="0" fontId="9" fillId="4" borderId="4" xfId="2" applyFont="1" applyFill="1" applyBorder="1"/>
    <xf numFmtId="0" fontId="4" fillId="0" borderId="0" xfId="0" applyFont="1" applyAlignment="1">
      <alignment horizontal="center" vertical="center"/>
    </xf>
    <xf numFmtId="0" fontId="6" fillId="2" borderId="1" xfId="1" applyFont="1"/>
    <xf numFmtId="0" fontId="11" fillId="5" borderId="5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8" fillId="4" borderId="7" xfId="2" applyFont="1" applyFill="1" applyBorder="1"/>
    <xf numFmtId="0" fontId="9" fillId="4" borderId="7" xfId="2" applyFont="1" applyFill="1" applyBorder="1"/>
    <xf numFmtId="0" fontId="11" fillId="5" borderId="8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8" fillId="4" borderId="7" xfId="2" applyFont="1" applyFill="1" applyBorder="1" applyAlignment="1">
      <alignment horizontal="left"/>
    </xf>
    <xf numFmtId="0" fontId="8" fillId="8" borderId="7" xfId="0" applyFont="1" applyFill="1" applyBorder="1"/>
    <xf numFmtId="0" fontId="9" fillId="8" borderId="7" xfId="0" applyFont="1" applyFill="1" applyBorder="1" applyAlignment="1">
      <alignment horizontal="right"/>
    </xf>
    <xf numFmtId="0" fontId="9" fillId="4" borderId="7" xfId="2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 wrapText="1"/>
    </xf>
  </cellXfs>
  <cellStyles count="3">
    <cellStyle name="40% - Accent6" xfId="2" builtinId="51"/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tabSelected="1" zoomScaleNormal="100" workbookViewId="0">
      <selection sqref="A1:I1"/>
    </sheetView>
  </sheetViews>
  <sheetFormatPr defaultColWidth="5.42578125" defaultRowHeight="15.75" x14ac:dyDescent="0.3"/>
  <cols>
    <col min="1" max="1" width="4.7109375" style="1" bestFit="1" customWidth="1"/>
    <col min="2" max="2" width="14.28515625" style="1" customWidth="1"/>
    <col min="3" max="3" width="20.7109375" style="1" bestFit="1" customWidth="1"/>
    <col min="4" max="4" width="7.85546875" style="1" bestFit="1" customWidth="1"/>
    <col min="5" max="5" width="12.5703125" style="1" hidden="1" customWidth="1"/>
    <col min="6" max="6" width="6.85546875" style="1" bestFit="1" customWidth="1"/>
    <col min="7" max="7" width="16.5703125" style="1" hidden="1" customWidth="1"/>
    <col min="8" max="8" width="11" style="1" customWidth="1"/>
    <col min="9" max="9" width="24.7109375" style="1" customWidth="1"/>
    <col min="10" max="10" width="5.42578125" style="1"/>
    <col min="11" max="11" width="11.28515625" style="1" customWidth="1"/>
    <col min="12" max="14" width="8.140625" style="1" customWidth="1"/>
    <col min="15" max="16384" width="5.42578125" style="1"/>
  </cols>
  <sheetData>
    <row r="1" spans="1:14" ht="75" customHeight="1" x14ac:dyDescent="0.3">
      <c r="A1" s="37" t="s">
        <v>202</v>
      </c>
      <c r="B1" s="25"/>
      <c r="C1" s="25"/>
      <c r="D1" s="25"/>
      <c r="E1" s="25"/>
      <c r="F1" s="25"/>
      <c r="G1" s="25"/>
      <c r="H1" s="25"/>
      <c r="I1" s="25"/>
      <c r="K1" s="26" t="s">
        <v>0</v>
      </c>
      <c r="L1" s="26"/>
      <c r="M1" s="26"/>
      <c r="N1" s="26"/>
    </row>
    <row r="2" spans="1:14" ht="5.25" customHeight="1" thickBot="1" x14ac:dyDescent="0.35">
      <c r="K2" s="27"/>
      <c r="L2" s="27"/>
      <c r="M2" s="27"/>
      <c r="N2" s="27"/>
    </row>
    <row r="3" spans="1:14" ht="17.25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K3" s="3"/>
      <c r="L3" s="2" t="s">
        <v>10</v>
      </c>
      <c r="M3" s="2" t="s">
        <v>11</v>
      </c>
      <c r="N3" s="2" t="s">
        <v>12</v>
      </c>
    </row>
    <row r="4" spans="1:14" ht="17.25" thickTop="1" thickBot="1" x14ac:dyDescent="0.35">
      <c r="A4" s="2">
        <v>1</v>
      </c>
      <c r="B4" s="28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5" t="s">
        <v>10</v>
      </c>
      <c r="I4" s="29" t="s">
        <v>191</v>
      </c>
      <c r="J4" s="6"/>
      <c r="K4" s="7" t="s">
        <v>19</v>
      </c>
      <c r="L4" s="8">
        <v>1</v>
      </c>
      <c r="M4" s="9"/>
      <c r="N4" s="10">
        <v>3</v>
      </c>
    </row>
    <row r="5" spans="1:14" ht="17.25" thickTop="1" thickBot="1" x14ac:dyDescent="0.35">
      <c r="A5" s="2">
        <f>A4+1</f>
        <v>2</v>
      </c>
      <c r="B5" s="22"/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2" t="s">
        <v>12</v>
      </c>
      <c r="I5" s="24"/>
      <c r="J5" s="6"/>
      <c r="K5" s="7" t="s">
        <v>25</v>
      </c>
      <c r="L5" s="13"/>
      <c r="M5" s="14"/>
      <c r="N5" s="15">
        <v>2</v>
      </c>
    </row>
    <row r="6" spans="1:14" ht="17.25" thickTop="1" thickBot="1" x14ac:dyDescent="0.35">
      <c r="A6" s="2">
        <f t="shared" ref="A6:A59" si="0">A5+1</f>
        <v>3</v>
      </c>
      <c r="B6" s="22"/>
      <c r="C6" s="11" t="s">
        <v>26</v>
      </c>
      <c r="D6" s="11" t="s">
        <v>15</v>
      </c>
      <c r="E6" s="11" t="s">
        <v>27</v>
      </c>
      <c r="F6" s="11" t="s">
        <v>28</v>
      </c>
      <c r="G6" s="16" t="s">
        <v>29</v>
      </c>
      <c r="H6" s="12" t="s">
        <v>12</v>
      </c>
      <c r="I6" s="24"/>
      <c r="J6" s="6"/>
      <c r="K6" s="7" t="s">
        <v>30</v>
      </c>
      <c r="L6" s="13"/>
      <c r="M6" s="14">
        <v>2</v>
      </c>
      <c r="N6" s="15">
        <v>2</v>
      </c>
    </row>
    <row r="7" spans="1:14" ht="17.25" thickTop="1" thickBot="1" x14ac:dyDescent="0.35">
      <c r="A7" s="2">
        <f t="shared" si="0"/>
        <v>4</v>
      </c>
      <c r="B7" s="23"/>
      <c r="C7" s="11" t="s">
        <v>31</v>
      </c>
      <c r="D7" s="11" t="s">
        <v>32</v>
      </c>
      <c r="E7" s="11" t="s">
        <v>33</v>
      </c>
      <c r="F7" s="11" t="s">
        <v>34</v>
      </c>
      <c r="G7" s="16" t="s">
        <v>29</v>
      </c>
      <c r="H7" s="12" t="s">
        <v>12</v>
      </c>
      <c r="I7" s="24"/>
      <c r="J7" s="6"/>
      <c r="K7" s="7" t="s">
        <v>35</v>
      </c>
      <c r="L7" s="13">
        <v>1</v>
      </c>
      <c r="M7" s="14">
        <v>1</v>
      </c>
      <c r="N7" s="15">
        <v>5</v>
      </c>
    </row>
    <row r="8" spans="1:14" ht="17.25" thickTop="1" thickBot="1" x14ac:dyDescent="0.35">
      <c r="A8" s="2">
        <f t="shared" si="0"/>
        <v>5</v>
      </c>
      <c r="B8" s="30" t="s">
        <v>36</v>
      </c>
      <c r="C8" s="17" t="s">
        <v>37</v>
      </c>
      <c r="D8" s="17" t="s">
        <v>38</v>
      </c>
      <c r="E8" s="17" t="s">
        <v>39</v>
      </c>
      <c r="F8" s="17" t="s">
        <v>40</v>
      </c>
      <c r="G8" s="17" t="s">
        <v>41</v>
      </c>
      <c r="H8" s="18" t="s">
        <v>12</v>
      </c>
      <c r="I8" s="32" t="s">
        <v>192</v>
      </c>
      <c r="J8" s="6"/>
      <c r="K8" s="7" t="s">
        <v>42</v>
      </c>
      <c r="L8" s="13">
        <v>1</v>
      </c>
      <c r="M8" s="14"/>
      <c r="N8" s="15">
        <v>5</v>
      </c>
    </row>
    <row r="9" spans="1:14" ht="17.25" thickTop="1" thickBot="1" x14ac:dyDescent="0.35">
      <c r="A9" s="2">
        <f t="shared" si="0"/>
        <v>6</v>
      </c>
      <c r="B9" s="31"/>
      <c r="C9" s="17" t="s">
        <v>43</v>
      </c>
      <c r="D9" s="17" t="s">
        <v>44</v>
      </c>
      <c r="E9" s="17" t="s">
        <v>45</v>
      </c>
      <c r="F9" s="17" t="s">
        <v>46</v>
      </c>
      <c r="G9" s="17" t="s">
        <v>29</v>
      </c>
      <c r="H9" s="18" t="s">
        <v>12</v>
      </c>
      <c r="I9" s="32"/>
      <c r="J9" s="6"/>
      <c r="K9" s="7" t="s">
        <v>47</v>
      </c>
      <c r="L9" s="13"/>
      <c r="M9" s="14">
        <v>5</v>
      </c>
      <c r="N9" s="15">
        <v>1</v>
      </c>
    </row>
    <row r="10" spans="1:14" ht="17.25" thickTop="1" thickBot="1" x14ac:dyDescent="0.35">
      <c r="A10" s="2">
        <f t="shared" si="0"/>
        <v>7</v>
      </c>
      <c r="B10" s="30" t="s">
        <v>48</v>
      </c>
      <c r="C10" s="17" t="s">
        <v>43</v>
      </c>
      <c r="D10" s="17" t="s">
        <v>44</v>
      </c>
      <c r="E10" s="17" t="s">
        <v>45</v>
      </c>
      <c r="F10" s="17" t="s">
        <v>46</v>
      </c>
      <c r="G10" s="17" t="s">
        <v>29</v>
      </c>
      <c r="H10" s="18" t="s">
        <v>11</v>
      </c>
      <c r="I10" s="32"/>
      <c r="J10" s="6"/>
      <c r="K10" s="7" t="s">
        <v>49</v>
      </c>
      <c r="L10" s="13"/>
      <c r="M10" s="14">
        <v>1</v>
      </c>
      <c r="N10" s="15">
        <v>3</v>
      </c>
    </row>
    <row r="11" spans="1:14" ht="17.25" thickTop="1" thickBot="1" x14ac:dyDescent="0.35">
      <c r="A11" s="2">
        <f t="shared" si="0"/>
        <v>8</v>
      </c>
      <c r="B11" s="31"/>
      <c r="C11" s="17" t="s">
        <v>37</v>
      </c>
      <c r="D11" s="17" t="s">
        <v>38</v>
      </c>
      <c r="E11" s="17" t="s">
        <v>39</v>
      </c>
      <c r="F11" s="17" t="s">
        <v>40</v>
      </c>
      <c r="G11" s="17" t="s">
        <v>41</v>
      </c>
      <c r="H11" s="18" t="s">
        <v>12</v>
      </c>
      <c r="I11" s="32"/>
      <c r="J11" s="6"/>
      <c r="K11" s="7" t="s">
        <v>50</v>
      </c>
      <c r="L11" s="13">
        <v>2</v>
      </c>
      <c r="M11" s="14">
        <v>3</v>
      </c>
      <c r="N11" s="15">
        <v>2</v>
      </c>
    </row>
    <row r="12" spans="1:14" ht="17.25" thickTop="1" thickBot="1" x14ac:dyDescent="0.35">
      <c r="A12" s="2">
        <f t="shared" si="0"/>
        <v>9</v>
      </c>
      <c r="B12" s="21" t="s">
        <v>51</v>
      </c>
      <c r="C12" s="11" t="s">
        <v>52</v>
      </c>
      <c r="D12" s="11" t="s">
        <v>53</v>
      </c>
      <c r="E12" s="11" t="s">
        <v>54</v>
      </c>
      <c r="F12" s="11" t="s">
        <v>34</v>
      </c>
      <c r="G12" s="16" t="s">
        <v>29</v>
      </c>
      <c r="H12" s="12" t="s">
        <v>11</v>
      </c>
      <c r="I12" s="24" t="s">
        <v>193</v>
      </c>
      <c r="J12" s="6"/>
      <c r="K12" s="7" t="s">
        <v>55</v>
      </c>
      <c r="L12" s="13"/>
      <c r="M12" s="14"/>
      <c r="N12" s="15">
        <v>2</v>
      </c>
    </row>
    <row r="13" spans="1:14" ht="17.25" thickTop="1" thickBot="1" x14ac:dyDescent="0.35">
      <c r="A13" s="2">
        <f t="shared" si="0"/>
        <v>10</v>
      </c>
      <c r="B13" s="22"/>
      <c r="C13" s="11" t="s">
        <v>56</v>
      </c>
      <c r="D13" s="11" t="s">
        <v>57</v>
      </c>
      <c r="E13" s="11" t="s">
        <v>58</v>
      </c>
      <c r="F13" s="11" t="s">
        <v>59</v>
      </c>
      <c r="G13" s="16" t="s">
        <v>29</v>
      </c>
      <c r="H13" s="12" t="s">
        <v>11</v>
      </c>
      <c r="I13" s="24"/>
      <c r="J13" s="6"/>
      <c r="K13" s="7" t="s">
        <v>48</v>
      </c>
      <c r="L13" s="13"/>
      <c r="M13" s="14">
        <v>1</v>
      </c>
      <c r="N13" s="15">
        <v>1</v>
      </c>
    </row>
    <row r="14" spans="1:14" ht="17.25" thickTop="1" thickBot="1" x14ac:dyDescent="0.35">
      <c r="A14" s="2">
        <f t="shared" si="0"/>
        <v>11</v>
      </c>
      <c r="B14" s="22"/>
      <c r="C14" s="11" t="s">
        <v>60</v>
      </c>
      <c r="D14" s="11" t="s">
        <v>61</v>
      </c>
      <c r="E14" s="11" t="s">
        <v>62</v>
      </c>
      <c r="F14" s="11" t="s">
        <v>59</v>
      </c>
      <c r="G14" s="16" t="s">
        <v>29</v>
      </c>
      <c r="H14" s="12" t="s">
        <v>12</v>
      </c>
      <c r="I14" s="24"/>
      <c r="J14" s="6"/>
      <c r="K14" s="7" t="s">
        <v>63</v>
      </c>
      <c r="L14" s="13"/>
      <c r="M14" s="14">
        <v>2</v>
      </c>
      <c r="N14" s="15">
        <v>2</v>
      </c>
    </row>
    <row r="15" spans="1:14" ht="17.25" thickTop="1" thickBot="1" x14ac:dyDescent="0.35">
      <c r="A15" s="2">
        <f t="shared" si="0"/>
        <v>12</v>
      </c>
      <c r="B15" s="23"/>
      <c r="C15" s="11" t="s">
        <v>64</v>
      </c>
      <c r="D15" s="11" t="s">
        <v>65</v>
      </c>
      <c r="E15" s="11" t="s">
        <v>66</v>
      </c>
      <c r="F15" s="11" t="s">
        <v>59</v>
      </c>
      <c r="G15" s="16" t="s">
        <v>29</v>
      </c>
      <c r="H15" s="12" t="s">
        <v>12</v>
      </c>
      <c r="I15" s="24"/>
      <c r="J15" s="6"/>
      <c r="K15" s="7" t="s">
        <v>67</v>
      </c>
      <c r="L15" s="13">
        <v>1</v>
      </c>
      <c r="M15" s="14">
        <v>1</v>
      </c>
      <c r="N15" s="15">
        <v>4</v>
      </c>
    </row>
    <row r="16" spans="1:14" ht="17.25" thickTop="1" thickBot="1" x14ac:dyDescent="0.35">
      <c r="A16" s="2">
        <f t="shared" si="0"/>
        <v>13</v>
      </c>
      <c r="B16" s="30" t="s">
        <v>35</v>
      </c>
      <c r="C16" s="17" t="s">
        <v>68</v>
      </c>
      <c r="D16" s="17" t="s">
        <v>61</v>
      </c>
      <c r="E16" s="17" t="s">
        <v>69</v>
      </c>
      <c r="F16" s="17" t="s">
        <v>23</v>
      </c>
      <c r="G16" s="17" t="s">
        <v>29</v>
      </c>
      <c r="H16" s="18" t="s">
        <v>11</v>
      </c>
      <c r="I16" s="32" t="s">
        <v>194</v>
      </c>
      <c r="J16" s="6"/>
      <c r="K16" s="7" t="s">
        <v>70</v>
      </c>
      <c r="L16" s="13"/>
      <c r="M16" s="14">
        <v>2</v>
      </c>
      <c r="N16" s="15"/>
    </row>
    <row r="17" spans="1:14" ht="17.25" thickTop="1" thickBot="1" x14ac:dyDescent="0.35">
      <c r="A17" s="2">
        <f t="shared" si="0"/>
        <v>14</v>
      </c>
      <c r="B17" s="33"/>
      <c r="C17" s="17" t="s">
        <v>71</v>
      </c>
      <c r="D17" s="17" t="s">
        <v>72</v>
      </c>
      <c r="E17" s="17" t="s">
        <v>73</v>
      </c>
      <c r="F17" s="17" t="s">
        <v>74</v>
      </c>
      <c r="G17" s="17" t="s">
        <v>29</v>
      </c>
      <c r="H17" s="18" t="s">
        <v>12</v>
      </c>
      <c r="I17" s="32"/>
      <c r="J17" s="6"/>
      <c r="K17" s="7" t="s">
        <v>75</v>
      </c>
      <c r="L17" s="13">
        <f>SUM(L4:L16)</f>
        <v>6</v>
      </c>
      <c r="M17" s="14">
        <f t="shared" ref="M17:N17" si="1">SUM(M4:M16)</f>
        <v>18</v>
      </c>
      <c r="N17" s="15">
        <f t="shared" si="1"/>
        <v>32</v>
      </c>
    </row>
    <row r="18" spans="1:14" ht="17.25" thickTop="1" thickBot="1" x14ac:dyDescent="0.35">
      <c r="A18" s="2">
        <f t="shared" si="0"/>
        <v>15</v>
      </c>
      <c r="B18" s="33"/>
      <c r="C18" s="17" t="s">
        <v>76</v>
      </c>
      <c r="D18" s="17" t="s">
        <v>77</v>
      </c>
      <c r="E18" s="17" t="s">
        <v>78</v>
      </c>
      <c r="F18" s="17" t="s">
        <v>17</v>
      </c>
      <c r="G18" s="17" t="s">
        <v>29</v>
      </c>
      <c r="H18" s="18" t="s">
        <v>12</v>
      </c>
      <c r="I18" s="32"/>
      <c r="J18" s="6"/>
      <c r="K18" s="7" t="s">
        <v>79</v>
      </c>
      <c r="L18" s="34">
        <f>SUM(L17:N17)</f>
        <v>56</v>
      </c>
      <c r="M18" s="35"/>
      <c r="N18" s="36"/>
    </row>
    <row r="19" spans="1:14" ht="17.25" thickTop="1" thickBot="1" x14ac:dyDescent="0.35">
      <c r="A19" s="2">
        <f t="shared" si="0"/>
        <v>16</v>
      </c>
      <c r="B19" s="33"/>
      <c r="C19" s="17" t="s">
        <v>80</v>
      </c>
      <c r="D19" s="17" t="s">
        <v>81</v>
      </c>
      <c r="E19" s="17" t="s">
        <v>82</v>
      </c>
      <c r="F19" s="17" t="s">
        <v>23</v>
      </c>
      <c r="G19" s="17" t="s">
        <v>29</v>
      </c>
      <c r="H19" s="18" t="s">
        <v>10</v>
      </c>
      <c r="I19" s="32"/>
      <c r="J19" s="6"/>
    </row>
    <row r="20" spans="1:14" ht="17.25" thickTop="1" thickBot="1" x14ac:dyDescent="0.35">
      <c r="A20" s="2">
        <f t="shared" si="0"/>
        <v>17</v>
      </c>
      <c r="B20" s="33"/>
      <c r="C20" s="17" t="s">
        <v>83</v>
      </c>
      <c r="D20" s="17" t="s">
        <v>84</v>
      </c>
      <c r="E20" s="17" t="s">
        <v>85</v>
      </c>
      <c r="F20" s="17" t="s">
        <v>59</v>
      </c>
      <c r="G20" s="17" t="s">
        <v>29</v>
      </c>
      <c r="H20" s="18" t="s">
        <v>12</v>
      </c>
      <c r="I20" s="32"/>
      <c r="J20" s="6"/>
    </row>
    <row r="21" spans="1:14" ht="17.25" thickTop="1" thickBot="1" x14ac:dyDescent="0.35">
      <c r="A21" s="2">
        <f t="shared" si="0"/>
        <v>18</v>
      </c>
      <c r="B21" s="33"/>
      <c r="C21" s="17" t="s">
        <v>86</v>
      </c>
      <c r="D21" s="17" t="s">
        <v>87</v>
      </c>
      <c r="E21" s="17" t="s">
        <v>88</v>
      </c>
      <c r="F21" s="17" t="s">
        <v>34</v>
      </c>
      <c r="G21" s="17" t="s">
        <v>89</v>
      </c>
      <c r="H21" s="18" t="s">
        <v>12</v>
      </c>
      <c r="I21" s="32"/>
      <c r="J21" s="6"/>
    </row>
    <row r="22" spans="1:14" ht="17.25" thickTop="1" thickBot="1" x14ac:dyDescent="0.35">
      <c r="A22" s="2">
        <f t="shared" si="0"/>
        <v>19</v>
      </c>
      <c r="B22" s="31"/>
      <c r="C22" s="17" t="s">
        <v>90</v>
      </c>
      <c r="D22" s="17" t="s">
        <v>61</v>
      </c>
      <c r="E22" s="17" t="s">
        <v>91</v>
      </c>
      <c r="F22" s="17" t="s">
        <v>92</v>
      </c>
      <c r="G22" s="17" t="s">
        <v>29</v>
      </c>
      <c r="H22" s="18" t="s">
        <v>12</v>
      </c>
      <c r="I22" s="32"/>
      <c r="J22" s="6"/>
    </row>
    <row r="23" spans="1:14" ht="17.25" thickTop="1" thickBot="1" x14ac:dyDescent="0.35">
      <c r="A23" s="2">
        <f t="shared" si="0"/>
        <v>20</v>
      </c>
      <c r="B23" s="21" t="s">
        <v>93</v>
      </c>
      <c r="C23" s="11" t="s">
        <v>94</v>
      </c>
      <c r="D23" s="11" t="s">
        <v>95</v>
      </c>
      <c r="E23" s="11" t="s">
        <v>96</v>
      </c>
      <c r="F23" s="11" t="s">
        <v>97</v>
      </c>
      <c r="G23" s="11" t="s">
        <v>24</v>
      </c>
      <c r="H23" s="12" t="s">
        <v>10</v>
      </c>
      <c r="I23" s="24" t="s">
        <v>195</v>
      </c>
      <c r="J23" s="6"/>
    </row>
    <row r="24" spans="1:14" ht="17.25" thickTop="1" thickBot="1" x14ac:dyDescent="0.35">
      <c r="A24" s="2">
        <f t="shared" si="0"/>
        <v>21</v>
      </c>
      <c r="B24" s="22"/>
      <c r="C24" s="11" t="s">
        <v>98</v>
      </c>
      <c r="D24" s="11" t="s">
        <v>99</v>
      </c>
      <c r="E24" s="11" t="s">
        <v>100</v>
      </c>
      <c r="F24" s="11" t="s">
        <v>101</v>
      </c>
      <c r="G24" s="16" t="s">
        <v>29</v>
      </c>
      <c r="H24" s="12" t="s">
        <v>12</v>
      </c>
      <c r="I24" s="24"/>
      <c r="J24" s="6"/>
    </row>
    <row r="25" spans="1:14" ht="17.25" thickTop="1" thickBot="1" x14ac:dyDescent="0.35">
      <c r="A25" s="2">
        <f t="shared" si="0"/>
        <v>22</v>
      </c>
      <c r="B25" s="22"/>
      <c r="C25" s="11" t="s">
        <v>102</v>
      </c>
      <c r="D25" s="11" t="s">
        <v>103</v>
      </c>
      <c r="E25" s="11" t="s">
        <v>104</v>
      </c>
      <c r="F25" s="11" t="s">
        <v>105</v>
      </c>
      <c r="G25" s="16" t="s">
        <v>29</v>
      </c>
      <c r="H25" s="12" t="s">
        <v>12</v>
      </c>
      <c r="I25" s="24"/>
      <c r="J25" s="6"/>
    </row>
    <row r="26" spans="1:14" ht="17.25" thickTop="1" thickBot="1" x14ac:dyDescent="0.35">
      <c r="A26" s="2">
        <f t="shared" si="0"/>
        <v>23</v>
      </c>
      <c r="B26" s="22"/>
      <c r="C26" s="11" t="s">
        <v>56</v>
      </c>
      <c r="D26" s="11" t="s">
        <v>106</v>
      </c>
      <c r="E26" s="11" t="s">
        <v>107</v>
      </c>
      <c r="F26" s="11" t="s">
        <v>108</v>
      </c>
      <c r="G26" s="16" t="s">
        <v>29</v>
      </c>
      <c r="H26" s="12" t="s">
        <v>12</v>
      </c>
      <c r="I26" s="24"/>
      <c r="J26" s="6"/>
    </row>
    <row r="27" spans="1:14" ht="17.25" thickTop="1" thickBot="1" x14ac:dyDescent="0.35">
      <c r="A27" s="2">
        <f t="shared" si="0"/>
        <v>24</v>
      </c>
      <c r="B27" s="22"/>
      <c r="C27" s="11" t="s">
        <v>109</v>
      </c>
      <c r="D27" s="11" t="s">
        <v>110</v>
      </c>
      <c r="E27" s="11" t="s">
        <v>111</v>
      </c>
      <c r="F27" s="11" t="s">
        <v>74</v>
      </c>
      <c r="G27" s="16" t="s">
        <v>29</v>
      </c>
      <c r="H27" s="12" t="s">
        <v>12</v>
      </c>
      <c r="I27" s="24"/>
      <c r="J27" s="6"/>
    </row>
    <row r="28" spans="1:14" ht="17.25" thickTop="1" thickBot="1" x14ac:dyDescent="0.35">
      <c r="A28" s="2">
        <f t="shared" si="0"/>
        <v>25</v>
      </c>
      <c r="B28" s="23"/>
      <c r="C28" s="11" t="s">
        <v>112</v>
      </c>
      <c r="D28" s="11" t="s">
        <v>113</v>
      </c>
      <c r="E28" s="11" t="s">
        <v>114</v>
      </c>
      <c r="F28" s="11" t="s">
        <v>101</v>
      </c>
      <c r="G28" s="16" t="s">
        <v>29</v>
      </c>
      <c r="H28" s="12" t="s">
        <v>12</v>
      </c>
      <c r="I28" s="24"/>
      <c r="J28" s="6"/>
    </row>
    <row r="29" spans="1:14" ht="17.25" thickTop="1" thickBot="1" x14ac:dyDescent="0.35">
      <c r="A29" s="2">
        <f t="shared" si="0"/>
        <v>26</v>
      </c>
      <c r="B29" s="21" t="s">
        <v>67</v>
      </c>
      <c r="C29" s="16" t="s">
        <v>94</v>
      </c>
      <c r="D29" s="16" t="s">
        <v>95</v>
      </c>
      <c r="E29" s="16" t="s">
        <v>115</v>
      </c>
      <c r="F29" s="16" t="s">
        <v>97</v>
      </c>
      <c r="G29" s="16" t="s">
        <v>24</v>
      </c>
      <c r="H29" s="19" t="s">
        <v>10</v>
      </c>
      <c r="I29" s="24"/>
      <c r="J29" s="6"/>
    </row>
    <row r="30" spans="1:14" ht="17.25" thickTop="1" thickBot="1" x14ac:dyDescent="0.35">
      <c r="A30" s="2">
        <f t="shared" si="0"/>
        <v>27</v>
      </c>
      <c r="B30" s="22"/>
      <c r="C30" s="16" t="s">
        <v>112</v>
      </c>
      <c r="D30" s="16" t="s">
        <v>113</v>
      </c>
      <c r="E30" s="16" t="s">
        <v>116</v>
      </c>
      <c r="F30" s="16" t="s">
        <v>101</v>
      </c>
      <c r="G30" s="16" t="s">
        <v>29</v>
      </c>
      <c r="H30" s="19" t="s">
        <v>12</v>
      </c>
      <c r="I30" s="24"/>
      <c r="J30" s="6"/>
    </row>
    <row r="31" spans="1:14" ht="17.25" thickTop="1" thickBot="1" x14ac:dyDescent="0.35">
      <c r="A31" s="2">
        <f t="shared" si="0"/>
        <v>28</v>
      </c>
      <c r="B31" s="22"/>
      <c r="C31" s="16" t="s">
        <v>98</v>
      </c>
      <c r="D31" s="16" t="s">
        <v>99</v>
      </c>
      <c r="E31" s="16" t="s">
        <v>117</v>
      </c>
      <c r="F31" s="16" t="s">
        <v>101</v>
      </c>
      <c r="G31" s="16" t="s">
        <v>29</v>
      </c>
      <c r="H31" s="19" t="s">
        <v>12</v>
      </c>
      <c r="I31" s="24"/>
      <c r="J31" s="6"/>
    </row>
    <row r="32" spans="1:14" ht="17.25" thickTop="1" thickBot="1" x14ac:dyDescent="0.35">
      <c r="A32" s="2">
        <f t="shared" si="0"/>
        <v>29</v>
      </c>
      <c r="B32" s="22"/>
      <c r="C32" s="16" t="s">
        <v>118</v>
      </c>
      <c r="D32" s="16" t="s">
        <v>119</v>
      </c>
      <c r="E32" s="16" t="s">
        <v>120</v>
      </c>
      <c r="F32" s="16" t="s">
        <v>28</v>
      </c>
      <c r="G32" s="16" t="s">
        <v>29</v>
      </c>
      <c r="H32" s="19" t="s">
        <v>11</v>
      </c>
      <c r="I32" s="24"/>
      <c r="J32" s="6"/>
    </row>
    <row r="33" spans="1:10" ht="17.25" thickTop="1" thickBot="1" x14ac:dyDescent="0.35">
      <c r="A33" s="2">
        <f t="shared" si="0"/>
        <v>30</v>
      </c>
      <c r="B33" s="22"/>
      <c r="C33" s="16" t="s">
        <v>56</v>
      </c>
      <c r="D33" s="16" t="s">
        <v>106</v>
      </c>
      <c r="E33" s="16" t="s">
        <v>107</v>
      </c>
      <c r="F33" s="16" t="s">
        <v>108</v>
      </c>
      <c r="G33" s="16" t="s">
        <v>29</v>
      </c>
      <c r="H33" s="19" t="s">
        <v>12</v>
      </c>
      <c r="I33" s="24"/>
      <c r="J33" s="6"/>
    </row>
    <row r="34" spans="1:10" ht="17.25" thickTop="1" thickBot="1" x14ac:dyDescent="0.35">
      <c r="A34" s="2">
        <f t="shared" si="0"/>
        <v>31</v>
      </c>
      <c r="B34" s="23"/>
      <c r="C34" s="16" t="s">
        <v>109</v>
      </c>
      <c r="D34" s="16" t="s">
        <v>110</v>
      </c>
      <c r="E34" s="16" t="s">
        <v>121</v>
      </c>
      <c r="F34" s="16" t="s">
        <v>74</v>
      </c>
      <c r="G34" s="16" t="s">
        <v>29</v>
      </c>
      <c r="H34" s="19" t="s">
        <v>12</v>
      </c>
      <c r="I34" s="24"/>
      <c r="J34" s="6"/>
    </row>
    <row r="35" spans="1:10" ht="17.25" thickTop="1" thickBot="1" x14ac:dyDescent="0.35">
      <c r="A35" s="2">
        <f t="shared" si="0"/>
        <v>32</v>
      </c>
      <c r="B35" s="30" t="s">
        <v>122</v>
      </c>
      <c r="C35" s="17" t="s">
        <v>123</v>
      </c>
      <c r="D35" s="17" t="s">
        <v>124</v>
      </c>
      <c r="E35" s="17" t="s">
        <v>114</v>
      </c>
      <c r="F35" s="17" t="s">
        <v>74</v>
      </c>
      <c r="G35" s="17" t="s">
        <v>29</v>
      </c>
      <c r="H35" s="18" t="s">
        <v>11</v>
      </c>
      <c r="I35" s="32" t="s">
        <v>196</v>
      </c>
      <c r="J35" s="6"/>
    </row>
    <row r="36" spans="1:10" ht="17.25" thickTop="1" thickBot="1" x14ac:dyDescent="0.35">
      <c r="A36" s="2">
        <f t="shared" si="0"/>
        <v>33</v>
      </c>
      <c r="B36" s="33"/>
      <c r="C36" s="17" t="s">
        <v>125</v>
      </c>
      <c r="D36" s="17" t="s">
        <v>126</v>
      </c>
      <c r="E36" s="17" t="s">
        <v>127</v>
      </c>
      <c r="F36" s="17" t="s">
        <v>59</v>
      </c>
      <c r="G36" s="17" t="s">
        <v>41</v>
      </c>
      <c r="H36" s="18" t="s">
        <v>11</v>
      </c>
      <c r="I36" s="32"/>
      <c r="J36" s="6"/>
    </row>
    <row r="37" spans="1:10" ht="17.25" thickTop="1" thickBot="1" x14ac:dyDescent="0.35">
      <c r="A37" s="2">
        <f t="shared" si="0"/>
        <v>34</v>
      </c>
      <c r="B37" s="33"/>
      <c r="C37" s="17" t="s">
        <v>128</v>
      </c>
      <c r="D37" s="17" t="s">
        <v>72</v>
      </c>
      <c r="E37" s="17" t="s">
        <v>129</v>
      </c>
      <c r="F37" s="17" t="s">
        <v>46</v>
      </c>
      <c r="G37" s="17" t="s">
        <v>29</v>
      </c>
      <c r="H37" s="18" t="s">
        <v>11</v>
      </c>
      <c r="I37" s="32"/>
      <c r="J37" s="6"/>
    </row>
    <row r="38" spans="1:10" ht="17.25" thickTop="1" thickBot="1" x14ac:dyDescent="0.35">
      <c r="A38" s="2">
        <f t="shared" si="0"/>
        <v>35</v>
      </c>
      <c r="B38" s="33"/>
      <c r="C38" s="17" t="s">
        <v>130</v>
      </c>
      <c r="D38" s="17" t="s">
        <v>131</v>
      </c>
      <c r="E38" s="17" t="s">
        <v>132</v>
      </c>
      <c r="F38" s="17" t="s">
        <v>97</v>
      </c>
      <c r="G38" s="17" t="s">
        <v>29</v>
      </c>
      <c r="H38" s="18" t="s">
        <v>11</v>
      </c>
      <c r="I38" s="32"/>
      <c r="J38" s="6"/>
    </row>
    <row r="39" spans="1:10" ht="17.25" thickTop="1" thickBot="1" x14ac:dyDescent="0.35">
      <c r="A39" s="2">
        <f t="shared" si="0"/>
        <v>36</v>
      </c>
      <c r="B39" s="33"/>
      <c r="C39" s="17" t="s">
        <v>133</v>
      </c>
      <c r="D39" s="17" t="s">
        <v>134</v>
      </c>
      <c r="E39" s="17" t="s">
        <v>135</v>
      </c>
      <c r="F39" s="17" t="s">
        <v>59</v>
      </c>
      <c r="G39" s="17" t="s">
        <v>29</v>
      </c>
      <c r="H39" s="18" t="s">
        <v>11</v>
      </c>
      <c r="I39" s="32"/>
      <c r="J39" s="6"/>
    </row>
    <row r="40" spans="1:10" ht="17.25" thickTop="1" thickBot="1" x14ac:dyDescent="0.35">
      <c r="A40" s="2">
        <f t="shared" si="0"/>
        <v>37</v>
      </c>
      <c r="B40" s="31"/>
      <c r="C40" s="17" t="s">
        <v>136</v>
      </c>
      <c r="D40" s="17" t="s">
        <v>137</v>
      </c>
      <c r="E40" s="17" t="s">
        <v>138</v>
      </c>
      <c r="F40" s="17" t="s">
        <v>59</v>
      </c>
      <c r="G40" s="17" t="s">
        <v>29</v>
      </c>
      <c r="H40" s="18" t="s">
        <v>12</v>
      </c>
      <c r="I40" s="32"/>
      <c r="J40" s="6"/>
    </row>
    <row r="41" spans="1:10" ht="17.25" thickTop="1" thickBot="1" x14ac:dyDescent="0.35">
      <c r="A41" s="2">
        <f t="shared" si="0"/>
        <v>38</v>
      </c>
      <c r="B41" s="21" t="s">
        <v>49</v>
      </c>
      <c r="C41" s="11" t="s">
        <v>139</v>
      </c>
      <c r="D41" s="11" t="s">
        <v>140</v>
      </c>
      <c r="E41" s="11" t="s">
        <v>141</v>
      </c>
      <c r="F41" s="11" t="s">
        <v>97</v>
      </c>
      <c r="G41" s="16" t="s">
        <v>29</v>
      </c>
      <c r="H41" s="12" t="s">
        <v>11</v>
      </c>
      <c r="I41" s="24" t="s">
        <v>197</v>
      </c>
      <c r="J41" s="6"/>
    </row>
    <row r="42" spans="1:10" ht="17.25" thickTop="1" thickBot="1" x14ac:dyDescent="0.35">
      <c r="A42" s="2">
        <f t="shared" si="0"/>
        <v>39</v>
      </c>
      <c r="B42" s="22"/>
      <c r="C42" s="11" t="s">
        <v>142</v>
      </c>
      <c r="D42" s="11" t="s">
        <v>143</v>
      </c>
      <c r="E42" s="11" t="s">
        <v>144</v>
      </c>
      <c r="F42" s="11" t="s">
        <v>145</v>
      </c>
      <c r="G42" s="16" t="s">
        <v>29</v>
      </c>
      <c r="H42" s="12" t="s">
        <v>12</v>
      </c>
      <c r="I42" s="24"/>
      <c r="J42" s="6"/>
    </row>
    <row r="43" spans="1:10" ht="17.25" thickTop="1" thickBot="1" x14ac:dyDescent="0.35">
      <c r="A43" s="2">
        <f t="shared" si="0"/>
        <v>40</v>
      </c>
      <c r="B43" s="22"/>
      <c r="C43" s="11" t="s">
        <v>146</v>
      </c>
      <c r="D43" s="11" t="s">
        <v>147</v>
      </c>
      <c r="E43" s="11" t="s">
        <v>148</v>
      </c>
      <c r="F43" s="11" t="s">
        <v>101</v>
      </c>
      <c r="G43" s="16" t="s">
        <v>29</v>
      </c>
      <c r="H43" s="12" t="s">
        <v>12</v>
      </c>
      <c r="I43" s="24"/>
      <c r="J43" s="6"/>
    </row>
    <row r="44" spans="1:10" ht="17.25" thickTop="1" thickBot="1" x14ac:dyDescent="0.35">
      <c r="A44" s="2">
        <f t="shared" si="0"/>
        <v>41</v>
      </c>
      <c r="B44" s="23"/>
      <c r="C44" s="11" t="s">
        <v>149</v>
      </c>
      <c r="D44" s="11" t="s">
        <v>150</v>
      </c>
      <c r="E44" s="11" t="s">
        <v>151</v>
      </c>
      <c r="F44" s="11" t="s">
        <v>145</v>
      </c>
      <c r="G44" s="16" t="s">
        <v>29</v>
      </c>
      <c r="H44" s="12" t="s">
        <v>12</v>
      </c>
      <c r="I44" s="24"/>
      <c r="J44" s="6"/>
    </row>
    <row r="45" spans="1:10" ht="17.25" thickTop="1" thickBot="1" x14ac:dyDescent="0.35">
      <c r="A45" s="2">
        <f t="shared" si="0"/>
        <v>42</v>
      </c>
      <c r="B45" s="30" t="s">
        <v>50</v>
      </c>
      <c r="C45" s="17" t="s">
        <v>152</v>
      </c>
      <c r="D45" s="17" t="s">
        <v>153</v>
      </c>
      <c r="E45" s="17" t="s">
        <v>154</v>
      </c>
      <c r="F45" s="17" t="s">
        <v>46</v>
      </c>
      <c r="G45" s="17" t="s">
        <v>29</v>
      </c>
      <c r="H45" s="18" t="s">
        <v>10</v>
      </c>
      <c r="I45" s="32" t="s">
        <v>198</v>
      </c>
      <c r="J45" s="6"/>
    </row>
    <row r="46" spans="1:10" ht="17.25" thickTop="1" thickBot="1" x14ac:dyDescent="0.35">
      <c r="A46" s="2">
        <f t="shared" si="0"/>
        <v>43</v>
      </c>
      <c r="B46" s="33"/>
      <c r="C46" s="17" t="s">
        <v>155</v>
      </c>
      <c r="D46" s="17" t="s">
        <v>156</v>
      </c>
      <c r="E46" s="17" t="s">
        <v>157</v>
      </c>
      <c r="F46" s="17" t="s">
        <v>46</v>
      </c>
      <c r="G46" s="17" t="s">
        <v>158</v>
      </c>
      <c r="H46" s="18" t="s">
        <v>10</v>
      </c>
      <c r="I46" s="32"/>
      <c r="J46" s="6"/>
    </row>
    <row r="47" spans="1:10" ht="17.25" thickTop="1" thickBot="1" x14ac:dyDescent="0.35">
      <c r="A47" s="2">
        <f t="shared" si="0"/>
        <v>44</v>
      </c>
      <c r="B47" s="33"/>
      <c r="C47" s="17" t="s">
        <v>159</v>
      </c>
      <c r="D47" s="17" t="s">
        <v>160</v>
      </c>
      <c r="E47" s="17" t="s">
        <v>161</v>
      </c>
      <c r="F47" s="17" t="s">
        <v>46</v>
      </c>
      <c r="G47" s="17" t="s">
        <v>162</v>
      </c>
      <c r="H47" s="18" t="s">
        <v>11</v>
      </c>
      <c r="I47" s="32"/>
      <c r="J47" s="6"/>
    </row>
    <row r="48" spans="1:10" ht="17.25" thickTop="1" thickBot="1" x14ac:dyDescent="0.35">
      <c r="A48" s="2">
        <f t="shared" si="0"/>
        <v>45</v>
      </c>
      <c r="B48" s="33"/>
      <c r="C48" s="17" t="s">
        <v>163</v>
      </c>
      <c r="D48" s="17" t="s">
        <v>164</v>
      </c>
      <c r="E48" s="17" t="s">
        <v>165</v>
      </c>
      <c r="F48" s="17" t="s">
        <v>46</v>
      </c>
      <c r="G48" s="17" t="s">
        <v>166</v>
      </c>
      <c r="H48" s="18" t="s">
        <v>11</v>
      </c>
      <c r="I48" s="32"/>
      <c r="J48" s="6"/>
    </row>
    <row r="49" spans="1:10" ht="17.25" thickTop="1" thickBot="1" x14ac:dyDescent="0.35">
      <c r="A49" s="2">
        <f t="shared" si="0"/>
        <v>46</v>
      </c>
      <c r="B49" s="33"/>
      <c r="C49" s="17" t="s">
        <v>167</v>
      </c>
      <c r="D49" s="17" t="s">
        <v>150</v>
      </c>
      <c r="E49" s="17" t="s">
        <v>168</v>
      </c>
      <c r="F49" s="17" t="s">
        <v>46</v>
      </c>
      <c r="G49" s="17" t="s">
        <v>24</v>
      </c>
      <c r="H49" s="18" t="s">
        <v>11</v>
      </c>
      <c r="I49" s="32"/>
      <c r="J49" s="6"/>
    </row>
    <row r="50" spans="1:10" ht="17.25" thickTop="1" thickBot="1" x14ac:dyDescent="0.35">
      <c r="A50" s="2">
        <f t="shared" si="0"/>
        <v>47</v>
      </c>
      <c r="B50" s="33"/>
      <c r="C50" s="17" t="s">
        <v>169</v>
      </c>
      <c r="D50" s="17" t="s">
        <v>170</v>
      </c>
      <c r="E50" s="17" t="s">
        <v>171</v>
      </c>
      <c r="F50" s="17" t="s">
        <v>172</v>
      </c>
      <c r="G50" s="17" t="s">
        <v>29</v>
      </c>
      <c r="H50" s="18" t="s">
        <v>12</v>
      </c>
      <c r="I50" s="32"/>
      <c r="J50" s="6"/>
    </row>
    <row r="51" spans="1:10" ht="17.25" thickTop="1" thickBot="1" x14ac:dyDescent="0.35">
      <c r="A51" s="2">
        <f t="shared" si="0"/>
        <v>48</v>
      </c>
      <c r="B51" s="31"/>
      <c r="C51" s="17" t="s">
        <v>173</v>
      </c>
      <c r="D51" s="17" t="s">
        <v>164</v>
      </c>
      <c r="E51" s="17" t="s">
        <v>174</v>
      </c>
      <c r="F51" s="17" t="s">
        <v>28</v>
      </c>
      <c r="G51" s="17" t="s">
        <v>29</v>
      </c>
      <c r="H51" s="18" t="s">
        <v>12</v>
      </c>
      <c r="I51" s="32"/>
      <c r="J51" s="6"/>
    </row>
    <row r="52" spans="1:10" ht="17.25" thickTop="1" thickBot="1" x14ac:dyDescent="0.35">
      <c r="A52" s="2">
        <f t="shared" si="0"/>
        <v>49</v>
      </c>
      <c r="B52" s="21" t="s">
        <v>70</v>
      </c>
      <c r="C52" s="16" t="s">
        <v>169</v>
      </c>
      <c r="D52" s="16" t="s">
        <v>175</v>
      </c>
      <c r="E52" s="16" t="s">
        <v>176</v>
      </c>
      <c r="F52" s="16" t="s">
        <v>97</v>
      </c>
      <c r="G52" s="16" t="s">
        <v>29</v>
      </c>
      <c r="H52" s="19" t="s">
        <v>11</v>
      </c>
      <c r="I52" s="24" t="s">
        <v>199</v>
      </c>
      <c r="J52" s="20"/>
    </row>
    <row r="53" spans="1:10" ht="17.25" thickTop="1" thickBot="1" x14ac:dyDescent="0.35">
      <c r="A53" s="2">
        <f t="shared" si="0"/>
        <v>50</v>
      </c>
      <c r="B53" s="23"/>
      <c r="C53" s="16" t="s">
        <v>169</v>
      </c>
      <c r="D53" s="16" t="s">
        <v>170</v>
      </c>
      <c r="E53" s="16" t="s">
        <v>171</v>
      </c>
      <c r="F53" s="16" t="s">
        <v>172</v>
      </c>
      <c r="G53" s="16" t="s">
        <v>29</v>
      </c>
      <c r="H53" s="19" t="s">
        <v>11</v>
      </c>
      <c r="I53" s="24"/>
      <c r="J53" s="20"/>
    </row>
    <row r="54" spans="1:10" ht="17.25" thickTop="1" thickBot="1" x14ac:dyDescent="0.35">
      <c r="A54" s="2">
        <f t="shared" si="0"/>
        <v>51</v>
      </c>
      <c r="B54" s="30" t="s">
        <v>55</v>
      </c>
      <c r="C54" s="17" t="s">
        <v>177</v>
      </c>
      <c r="D54" s="17" t="s">
        <v>178</v>
      </c>
      <c r="E54" s="17" t="s">
        <v>179</v>
      </c>
      <c r="F54" s="17" t="s">
        <v>97</v>
      </c>
      <c r="G54" s="17" t="s">
        <v>29</v>
      </c>
      <c r="H54" s="18" t="s">
        <v>12</v>
      </c>
      <c r="I54" s="32" t="s">
        <v>200</v>
      </c>
      <c r="J54" s="6"/>
    </row>
    <row r="55" spans="1:10" ht="17.25" thickTop="1" thickBot="1" x14ac:dyDescent="0.35">
      <c r="A55" s="2">
        <f t="shared" si="0"/>
        <v>52</v>
      </c>
      <c r="B55" s="31"/>
      <c r="C55" s="17" t="s">
        <v>180</v>
      </c>
      <c r="D55" s="17" t="s">
        <v>181</v>
      </c>
      <c r="E55" s="17" t="s">
        <v>182</v>
      </c>
      <c r="F55" s="17" t="s">
        <v>46</v>
      </c>
      <c r="G55" s="17" t="s">
        <v>29</v>
      </c>
      <c r="H55" s="18" t="s">
        <v>12</v>
      </c>
      <c r="I55" s="32"/>
      <c r="J55" s="6"/>
    </row>
    <row r="56" spans="1:10" ht="17.25" thickTop="1" thickBot="1" x14ac:dyDescent="0.35">
      <c r="A56" s="2">
        <f t="shared" si="0"/>
        <v>53</v>
      </c>
      <c r="B56" s="21" t="s">
        <v>63</v>
      </c>
      <c r="C56" s="16" t="s">
        <v>180</v>
      </c>
      <c r="D56" s="16" t="s">
        <v>181</v>
      </c>
      <c r="E56" s="16" t="s">
        <v>183</v>
      </c>
      <c r="F56" s="16" t="s">
        <v>46</v>
      </c>
      <c r="G56" s="16" t="s">
        <v>29</v>
      </c>
      <c r="H56" s="19" t="s">
        <v>11</v>
      </c>
      <c r="I56" s="24" t="s">
        <v>201</v>
      </c>
      <c r="J56" s="20"/>
    </row>
    <row r="57" spans="1:10" ht="17.25" thickTop="1" thickBot="1" x14ac:dyDescent="0.35">
      <c r="A57" s="2">
        <f t="shared" si="0"/>
        <v>54</v>
      </c>
      <c r="B57" s="22"/>
      <c r="C57" s="16" t="s">
        <v>177</v>
      </c>
      <c r="D57" s="16" t="s">
        <v>178</v>
      </c>
      <c r="E57" s="16" t="s">
        <v>179</v>
      </c>
      <c r="F57" s="16" t="s">
        <v>97</v>
      </c>
      <c r="G57" s="16" t="s">
        <v>29</v>
      </c>
      <c r="H57" s="19" t="s">
        <v>11</v>
      </c>
      <c r="I57" s="24"/>
      <c r="J57" s="20"/>
    </row>
    <row r="58" spans="1:10" ht="17.25" thickTop="1" thickBot="1" x14ac:dyDescent="0.35">
      <c r="A58" s="2">
        <f t="shared" si="0"/>
        <v>55</v>
      </c>
      <c r="B58" s="22"/>
      <c r="C58" s="16" t="s">
        <v>184</v>
      </c>
      <c r="D58" s="16" t="s">
        <v>185</v>
      </c>
      <c r="E58" s="16" t="s">
        <v>186</v>
      </c>
      <c r="F58" s="16" t="s">
        <v>187</v>
      </c>
      <c r="G58" s="16" t="s">
        <v>29</v>
      </c>
      <c r="H58" s="19" t="s">
        <v>12</v>
      </c>
      <c r="I58" s="24"/>
      <c r="J58" s="20"/>
    </row>
    <row r="59" spans="1:10" ht="17.25" thickTop="1" thickBot="1" x14ac:dyDescent="0.35">
      <c r="A59" s="2">
        <f t="shared" si="0"/>
        <v>56</v>
      </c>
      <c r="B59" s="23"/>
      <c r="C59" s="16" t="s">
        <v>188</v>
      </c>
      <c r="D59" s="16" t="s">
        <v>15</v>
      </c>
      <c r="E59" s="16" t="s">
        <v>189</v>
      </c>
      <c r="F59" s="16" t="s">
        <v>187</v>
      </c>
      <c r="G59" s="16" t="s">
        <v>190</v>
      </c>
      <c r="H59" s="19" t="s">
        <v>12</v>
      </c>
      <c r="I59" s="24"/>
      <c r="J59" s="20"/>
    </row>
    <row r="60" spans="1:10" ht="16.5" thickTop="1" x14ac:dyDescent="0.3"/>
  </sheetData>
  <mergeCells count="27">
    <mergeCell ref="B52:B53"/>
    <mergeCell ref="I52:I53"/>
    <mergeCell ref="B54:B55"/>
    <mergeCell ref="I54:I55"/>
    <mergeCell ref="B56:B59"/>
    <mergeCell ref="I56:I59"/>
    <mergeCell ref="B35:B40"/>
    <mergeCell ref="I35:I40"/>
    <mergeCell ref="B41:B44"/>
    <mergeCell ref="I41:I44"/>
    <mergeCell ref="B45:B51"/>
    <mergeCell ref="I45:I51"/>
    <mergeCell ref="B23:B28"/>
    <mergeCell ref="I23:I34"/>
    <mergeCell ref="B29:B34"/>
    <mergeCell ref="A1:I1"/>
    <mergeCell ref="K1:N2"/>
    <mergeCell ref="B4:B7"/>
    <mergeCell ref="I4:I7"/>
    <mergeCell ref="B8:B9"/>
    <mergeCell ref="I8:I11"/>
    <mergeCell ref="B10:B11"/>
    <mergeCell ref="B12:B15"/>
    <mergeCell ref="I12:I15"/>
    <mergeCell ref="B16:B22"/>
    <mergeCell ref="I16:I22"/>
    <mergeCell ref="L18:N1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DS_HSG_KHOI12_20.21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Thien</dc:creator>
  <cp:lastModifiedBy>Nguyen </cp:lastModifiedBy>
  <dcterms:created xsi:type="dcterms:W3CDTF">2021-04-01T14:29:03Z</dcterms:created>
  <dcterms:modified xsi:type="dcterms:W3CDTF">2021-04-02T06:07:41Z</dcterms:modified>
</cp:coreProperties>
</file>